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'Лист1'!$A$1:$E$233</definedName>
  </definedNames>
  <calcPr fullCalcOnLoad="1"/>
</workbook>
</file>

<file path=xl/sharedStrings.xml><?xml version="1.0" encoding="utf-8"?>
<sst xmlns="http://schemas.openxmlformats.org/spreadsheetml/2006/main" count="506" uniqueCount="185">
  <si>
    <t xml:space="preserve">права на які виставляються на земельні торги </t>
  </si>
  <si>
    <t xml:space="preserve">державної власності, які вже включено до переліку земельних ділянок, 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</si>
  <si>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</si>
  <si>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</si>
  <si>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</si>
  <si>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</si>
  <si>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</si>
  <si>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 xml:space="preserve"> Новгород-Сіверський район</t>
  </si>
  <si>
    <t xml:space="preserve"> Сосницький район</t>
  </si>
  <si>
    <t xml:space="preserve">Городнянський район </t>
  </si>
  <si>
    <t xml:space="preserve"> Ічнянський район</t>
  </si>
  <si>
    <t xml:space="preserve"> Корюківський район</t>
  </si>
  <si>
    <t>Всього:</t>
  </si>
  <si>
    <t>Кадастровий номер земельної ділянки (у разі наявності)</t>
  </si>
  <si>
    <t>Бахмацький район</t>
  </si>
  <si>
    <t>для ведення товарного сільськогосподарського виробництва</t>
  </si>
  <si>
    <t>Коропський район</t>
  </si>
  <si>
    <t>Менський район</t>
  </si>
  <si>
    <t>Щорський район</t>
  </si>
  <si>
    <t>В адміністративних межах (за межами населених пунктів) Тур’янської сільської ради</t>
  </si>
  <si>
    <t>В адміністративних межах (за межами населених пунктів) Софіївської сільської ради</t>
  </si>
  <si>
    <t>В адміністративних межах (за межами населених пунктів) Гірської сільської ради</t>
  </si>
  <si>
    <t>Ріпкинський район</t>
  </si>
  <si>
    <t>Чернігівський район</t>
  </si>
  <si>
    <t>7425888800:06:000:2371</t>
  </si>
  <si>
    <t>7425888800:06:000:2372</t>
  </si>
  <si>
    <t>7425888800:06:000:2365</t>
  </si>
  <si>
    <t>7425888800:06:000:2364</t>
  </si>
  <si>
    <t>7425887000:04:000:0877</t>
  </si>
  <si>
    <t>7425887000:04:000:0879</t>
  </si>
  <si>
    <t>7425887000:04:000:0878</t>
  </si>
  <si>
    <t>7425881000:04:000:1689</t>
  </si>
  <si>
    <t>7425881000:04:000:1688</t>
  </si>
  <si>
    <t>Варвинський район</t>
  </si>
  <si>
    <t>В адміністративних межах (за межами населених пунктів) Новгород – Сіверської міської ради</t>
  </si>
  <si>
    <t>В адміністративних межах (за межами населеного пункту) Мамекинської сільської ради</t>
  </si>
  <si>
    <t xml:space="preserve">В адміністративних межах (за межами населеного пункту) Андріївської сільської ради  </t>
  </si>
  <si>
    <t>7425580300:03:000:2005</t>
  </si>
  <si>
    <t>Козелецький район</t>
  </si>
  <si>
    <t>В адміністративних межах (за межами населених пунктів) Патютинської сільської ради Козелецького району Чернігівської області</t>
  </si>
  <si>
    <t>Куликівський район</t>
  </si>
  <si>
    <t>Срібнянський район</t>
  </si>
  <si>
    <t>Головним управлінням Держгеокадастру у Чернігівській області</t>
  </si>
  <si>
    <t>Ніжинський район</t>
  </si>
  <si>
    <t>В адміністративних межах (за межами населених пунктів) Дніпровської сільської ради Чернігівського району Чернігівської області</t>
  </si>
  <si>
    <t>для будівництва та обслуговування об'єктів рекреаційного призначення</t>
  </si>
  <si>
    <t>В адміністративних межах (за межами населеного пункту) Жовтневої сільської ради Менського району Чернігівської області</t>
  </si>
  <si>
    <t>В адміністративних межах (за межами населеного пункту) Біловежівської сільської ради Бахмацького району Чернігівської області</t>
  </si>
  <si>
    <t>В адміністративних межах (за межами населених пунктів) Мохнатинської сільської ради Чернігівського району Чернігівської області</t>
  </si>
  <si>
    <t>В адміністративних межах (за межами населеного пункту) Кладьківської сільської ради Куликівського району Чернігівської області</t>
  </si>
  <si>
    <t>В адміністративних межах (за межами населеного пункту) Великоустівська сільської ради</t>
  </si>
  <si>
    <t>В адміністративних межах (за межами населеного пункту) Хлоп'яницької сільської ради</t>
  </si>
  <si>
    <t>В адміністративних межах (за межами населених пунктів) Сосницької селищної ради</t>
  </si>
  <si>
    <t>В адміністративних межах (за межами населених пунктів) Тупичівської сільської ради Городнянського району Чернігівської області</t>
  </si>
  <si>
    <t>В адміністративних межах (за межами населених пунктів) Ріпкинської селищної ради Ріпкинського району Чернігівської області</t>
  </si>
  <si>
    <t>7424455100:03:001:0028</t>
  </si>
  <si>
    <t>7424455100:03:001:0026</t>
  </si>
  <si>
    <t>В адміністративних межах (за межами населених пунктів) Матвіївської сільської ради Сосницького району Чернігівської області</t>
  </si>
  <si>
    <t>7424985500:07:001:0885</t>
  </si>
  <si>
    <t>В адміністративних межах (за межами населених пунктів) Нехаївської сільської ради Коропського району Чернігівської області</t>
  </si>
  <si>
    <t>7422285000:05:000:2371</t>
  </si>
  <si>
    <t>В адміністративних межах (за межами населених пунктів) Шабалинівської сільської ради Коропського району Чернігівської області</t>
  </si>
  <si>
    <t>7422289500:03:000:4278</t>
  </si>
  <si>
    <t>7422289500:03:000:4283</t>
  </si>
  <si>
    <t>В адміністративних межах (за межами населених пунктів) Рижківської сільської ради Коропського району Чернігівської області</t>
  </si>
  <si>
    <t>В адміністративних межах (за межами населених пунктів) Розльотівської сільської ради Коропського району Чернігівської області</t>
  </si>
  <si>
    <t>7422287400:02:000:2125</t>
  </si>
  <si>
    <t>В адміністративних межах (за межами населених пунктів) Жовтневої сільської ради Менського району Чернігівської області</t>
  </si>
  <si>
    <t>В адміністративних межах (за межами населених пунктів) Вертіївської сільської ради Ніжинського району Чернігівської області</t>
  </si>
  <si>
    <t xml:space="preserve"> Прилуцький район</t>
  </si>
  <si>
    <t>В адміністративних межах (за межами населених пунктів) Яблунівської сільської ради Прилуцького району Чернігівської області</t>
  </si>
  <si>
    <t>В адміністративних межах (за межами населених пунктів) Білейківської сільської ради Козелецького району Чернігівської област</t>
  </si>
  <si>
    <t>В адміністративних межах (за межами населених пунктів) Берлозівської сільської ради Козелецького району Чернігівської області</t>
  </si>
  <si>
    <t>7422080900:86:092:0001</t>
  </si>
  <si>
    <t>7422080900:86:097:0001</t>
  </si>
  <si>
    <t>7422080900:86:092:0002</t>
  </si>
  <si>
    <t>7422087700:83:130:0001</t>
  </si>
  <si>
    <t>В адміністративних межах (за межами населених пунктів) Стависької сільської ради Козелецького району Чернігівської області</t>
  </si>
  <si>
    <t>В адміністративних межах (за межами населених пунктів) Рогізківської сільської ради Щорського району Чернігівської області</t>
  </si>
  <si>
    <t>В адміністративних межах (за межами населених пунктів) Срібнянської селищної ради Срібнянського району Чернігівської області</t>
  </si>
  <si>
    <t>Бобровицький район</t>
  </si>
  <si>
    <t>В адміністративних межах (за межами населених пунктів) Свидовецької сільської ради Бобровицького району Чернігівської області</t>
  </si>
  <si>
    <t>В адміністративних межах (за межами населених пунктів) Журавської сільської ради Варвинського району Чернігівської області</t>
  </si>
  <si>
    <t>В адміністративних межах (за межами населених пунктів) Городнянської сільської ради Ічнянського району Чернігівської області</t>
  </si>
  <si>
    <t>В адміністративних межах (за межами населених пунктів) Салтиково-Дівицької сільської ради Куликівського району Чернігівської області</t>
  </si>
  <si>
    <t>7422786500:05:001:0006</t>
  </si>
  <si>
    <t>В адміністративних межах (за межами населених пунктів) Слобідської сільської ради Менського району Чернігівської області</t>
  </si>
  <si>
    <t>Носівський район</t>
  </si>
  <si>
    <t>В адміністративних межах (за межами населених пунктів) Лихачівської сільської ради Носівського району Чернігівської області</t>
  </si>
  <si>
    <t>Семенівський район</t>
  </si>
  <si>
    <t>В адміністративних межах (за межами населених пунктів) Семенівської міської ради Семенівського району Чернігівської області</t>
  </si>
  <si>
    <t>В адміністративних межах (за межами населених пунктів) Хотіївської ради Семенівського району Чернігівської області</t>
  </si>
  <si>
    <t>В адміністративних межах (за межами населених пунктів) Хотіївської сільської ради Семенівського району Чернігівської області</t>
  </si>
  <si>
    <t>В адміністративних межах (за межами населених пунктів) Лавської сільської ради Сосницького району Чернігівської області</t>
  </si>
  <si>
    <t>В адміністративних межах (за межами населених пунктів) Варвинської селищної ради Варвинського району Чернігівської області</t>
  </si>
  <si>
    <t>В адміністративних межах (за межами населених пунктів) Красилівської сільської ради Бахмацького району Чернігівської області</t>
  </si>
  <si>
    <t>В адміністративних межах (за межами населених пунктів) Вихвостівської сільської ради Городнянського району Чернігівської області</t>
  </si>
  <si>
    <t>В адміністративних межах (за межами населених пунктів) Городнянської міської ради Городнянського району Чернігівської області</t>
  </si>
  <si>
    <t>В адміністративних межах (за межами населених пунктів) Володимирівської сільської ради Городнянського району Чернігівської області</t>
  </si>
  <si>
    <t>В адміністративних межах (за межами населених пунктів) Світличненської сільської ради Варвинського району Чернігівської області</t>
  </si>
  <si>
    <t>В адміністративних межах (за межами населених пунктів) Великоустівської сільської ради Сосницького району Чернігівської області</t>
  </si>
  <si>
    <t>В адміністративних межах (за межами населених пунктів) Анисівської сільської ради Чернігівського району Чернігівської області</t>
  </si>
  <si>
    <t>В адміністративних межах (за межами населених пунктів) Ічнянської міської ради Ічнянського району Чернігівської області</t>
  </si>
  <si>
    <t>В адміністративних межах (за межами населених пунктів) Бакаївської сільської ради Ічнянського району Чернігівської області</t>
  </si>
  <si>
    <t>В адміністративних межах (за межами населених пунктів) Куковицької сільської ради Менського району Чернігівської області</t>
  </si>
  <si>
    <t>В адміністративних межах (за межами населених пунктів) Білошицько-Слобідської сільської ради Корюківського району Чернігівської області</t>
  </si>
  <si>
    <t>В адміністративних межах (за межами населених пунктів) Прибинської сільської ради Корюківського району Чернігівської області</t>
  </si>
  <si>
    <t>В адміністративних межах (за межами населених пунктів) Кудлаївської сільської ради Новгород-Сіверського району Чернігівської області</t>
  </si>
  <si>
    <t>7424981500:06:001:1007</t>
  </si>
  <si>
    <t>7425585200:07:000:4003</t>
  </si>
  <si>
    <t>В адміністративних межах (за межами населених пунктів) Деревинської сільської ради Городнянського району Чернігівської області</t>
  </si>
  <si>
    <t>7421483600:02:000:4519</t>
  </si>
  <si>
    <t>В адміністративних межах (за межами населених пунктів) Одинцівської сільської ради Козелецького району Чернігівської області</t>
  </si>
  <si>
    <t>В адміністративних межах (за межами населених пунктів) Надинівської сільської ради Козелецького району Чернігівської області</t>
  </si>
  <si>
    <t>В адміністративних межах (за межами населених пунктів) Сахнівської сільської ради Менського району Чернігівської області</t>
  </si>
  <si>
    <t>В адміністративних межах (за межами населених пунктів) Плосківської сільської ради Носівського району Чернігівської області</t>
  </si>
  <si>
    <t>В адміністративних межах (за межами населених пунктів) Красківської сільської ради Ріпкинського району Чернігівської області</t>
  </si>
  <si>
    <t>В адміністративних межах (за межами населених пунктів) Забарівської сільської ради Корюківського району Чернігівської області</t>
  </si>
  <si>
    <t>В адміністративних межах (за межами населених пунктів) Рибинської сільської ради Корюківського району Чернігівської області</t>
  </si>
  <si>
    <t>В адміністративних межах (за межами населених пунктів) Холминської селищної ради Корюківського району Чернігівської області</t>
  </si>
  <si>
    <t>7422455400:05:000:2609</t>
  </si>
  <si>
    <t>7422481000:03:000:0019</t>
  </si>
  <si>
    <t>В адміністративних межах (за межами населених пунктів) Березнянської селищної ради Менського району Чернігівської області</t>
  </si>
  <si>
    <t>В адміністративних межах (за межами населених пунктів) Конотопської сільської ради Городнянського району Чернігівської області</t>
  </si>
  <si>
    <t>В адміністративних межах (за межами населених пунктів) Будянської сільської ради Корюківського району Чернігівської області</t>
  </si>
  <si>
    <t>В адміністративних межах (за межами населених пунктів) Вершиново-Муравійської сільської ради Куликівського району Чернігівської області</t>
  </si>
  <si>
    <t>В адміністративних межах (за межами населених пунктів) Ковчинської сільської ради Куликівського району Чернігівської області</t>
  </si>
  <si>
    <t>В адміністративних межах (за межами населених пунктів) Ільмівської сільської ради Городнянського району Чернігівської області</t>
  </si>
  <si>
    <t>В адміністративних межах (за межами населених пунктів) Бережівської сільської ради Ічнянського району Чернігівської області</t>
  </si>
  <si>
    <t>В адміністративних межах (за межами населених пунктів) Брагинцівської сільської ради Варвинського району Чернігівської області</t>
  </si>
  <si>
    <t>В адміністративних межах (за межами населених пунктів) Макіївської сільської ради Варвинського району Чернігівської області</t>
  </si>
  <si>
    <t>В адміністративних межах (за межами населених пунктів) Чайкинської сільської ради Новгород-Сіверського району Чернігівської області</t>
  </si>
  <si>
    <t>В адміністративних межах (за межами населених пунктів) Новоукраїнської сільської ради Ріпкинського району Чернігівської області</t>
  </si>
  <si>
    <t>7424486000:02:001:0650</t>
  </si>
  <si>
    <t>В адміністративних межах (за межами населених пунктів) Носівської міської ради Носівського району Чернігівської області</t>
  </si>
  <si>
    <t>В адміністративних межах (за межами населених пунктів) Стодольської сільської ради Ніжинського району Чернігівської області</t>
  </si>
  <si>
    <t>В адміністративних межах (за межами населених пунктів) Черняхівської сільської ради Ніжинського району Чернігівської області</t>
  </si>
  <si>
    <t>В адміністративних межах (за межами населених пунктів) Жадівської сільської ради Семенівського району Чернігівської області</t>
  </si>
  <si>
    <t>В адміністративних межах (за межами населених пунктів) Вербівської сільської ради Коропського району Чернігівської області</t>
  </si>
  <si>
    <t>В адміністративних межах (за межами населених пунктів) Харитонівської сільської ради Срібнянського району Чернігівської області</t>
  </si>
  <si>
    <t>7420381000:09:000:0585</t>
  </si>
  <si>
    <t>7421155100:06:000:0097</t>
  </si>
  <si>
    <t>7421184000:09:000:0133</t>
  </si>
  <si>
    <t>7421184000:09:000:0134</t>
  </si>
  <si>
    <t>7425155100:05:001:0715</t>
  </si>
  <si>
    <t>7425155100:05:001:0716</t>
  </si>
  <si>
    <t>7425155100:05:001:0717</t>
  </si>
  <si>
    <t>7423686600:05:000:0838</t>
  </si>
  <si>
    <t>7423685400:04:000:0658</t>
  </si>
  <si>
    <t>7423685400:03:000:0533</t>
  </si>
  <si>
    <t>7424955100:04:001:0006</t>
  </si>
  <si>
    <t>7421488400:03:000:0969</t>
  </si>
  <si>
    <t>7421482800:03:000:3180</t>
  </si>
  <si>
    <t>7421410000:05:000:3435</t>
  </si>
  <si>
    <t>7421482400:03:000:3024</t>
  </si>
  <si>
    <t>7421482400:03:000:3025</t>
  </si>
  <si>
    <t>7422080600:68:121:0001</t>
  </si>
  <si>
    <t>7422089100:84:090:0001</t>
  </si>
  <si>
    <t>7422285000:05:000:2377</t>
  </si>
  <si>
    <t>7422285000:05:000:2376</t>
  </si>
  <si>
    <t>7422289500:03:000:4305</t>
  </si>
  <si>
    <t>7422289500:03:000:4304</t>
  </si>
  <si>
    <t>7422289500:03:000:4303</t>
  </si>
  <si>
    <t>7422288300:02:000:2004</t>
  </si>
  <si>
    <t>7422288300:02:000:2005</t>
  </si>
  <si>
    <t>7422785000:02:003:0002</t>
  </si>
  <si>
    <t>В адміністративних межах (за межами населених пунктів) Обмачівської сільської ради Бахмацького району Чернігівської області</t>
  </si>
  <si>
    <t>7420387000:06:000:0587</t>
  </si>
  <si>
    <t>В адміністративних межах (за межами населених пунктів) Локнистенської сільської ради Менського району Чернігівської області</t>
  </si>
  <si>
    <t>Сновський район</t>
  </si>
  <si>
    <t>В адміністративних межах (за межами населених пунктів) Зарічанської сільської ради Сновського району Чернігівської області</t>
  </si>
  <si>
    <t>_</t>
  </si>
  <si>
    <t>В адміністративних межах (за межами населених пунктів) Новоборовицької сільської ради Сновського району Чернігівської області</t>
  </si>
  <si>
    <t>В адміністративних межах (за межами населених пунктів) Новомлинівської сільської ради Сновського району Чернігівської області</t>
  </si>
  <si>
    <t>7425884500:03:000:1045</t>
  </si>
  <si>
    <t>В адміністративних межах (за межами населених пунктів) Смяцької сільської ради Сновського району Чернігівської області</t>
  </si>
  <si>
    <t>В адміністративних межах (за межами населених пунктів) Хрещатенської сільської ради Козелецького району Чернігівської області</t>
  </si>
  <si>
    <t>В адміністративних межах (за межами населених пунктів) Бакланово-Муравійської сільської ради Куликівського району Чернігівської області</t>
  </si>
  <si>
    <t>7422780500:04:002:0003</t>
  </si>
  <si>
    <t>7422780500:02:001:0239</t>
  </si>
  <si>
    <t>В адміністративних межах (за межами населених пунктів) Виблівської сільської ради Куликівського району Чернігівської області</t>
  </si>
  <si>
    <t>В адміністративних межах (за межами населених пунктів) Горбівської сільської ради Куликівського району Чернігівської області</t>
  </si>
  <si>
    <t>7424483400:19:001:0003</t>
  </si>
  <si>
    <t>В адміністративних межах (за межами населених пунктів) Охрамієвицької сільської ради Корюківського району Чернігівської області</t>
  </si>
  <si>
    <t>7422486000:04:002:1101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</si>
</sst>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[$-FC19]d\ mmmm\ yyyy\ &quot;г.&quot;"/>
    <numFmt numFmtId="178" formatCode="0.0"/>
    <numFmt numFmtId="179" formatCode="0.000"/>
    <numFmt numFmtId="180" formatCode="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6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4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2"/>
  <sheetViews>
    <sheetView tabSelected="1" view="pageBreakPreview" zoomScale="110" zoomScaleSheetLayoutView="110" zoomScalePageLayoutView="0" workbookViewId="0" topLeftCell="A1">
      <selection activeCell="C5" sqref="C5"/>
    </sheetView>
  </sheetViews>
  <sheetFormatPr defaultColWidth="9.00390625" defaultRowHeight="12.75"/>
  <cols>
    <col min="1" max="1" width="6.00390625" style="0" customWidth="1"/>
    <col min="2" max="2" width="40.75390625" style="0" customWidth="1"/>
    <col min="3" max="3" width="10.75390625" style="19" customWidth="1"/>
    <col min="4" max="4" width="24.75390625" style="0" customWidth="1"/>
    <col min="5" max="5" width="25.875" style="0" customWidth="1"/>
  </cols>
  <sheetData>
    <row r="1" spans="1:5" ht="15" customHeight="1">
      <c r="A1" s="51" t="s">
        <v>4</v>
      </c>
      <c r="B1" s="51"/>
      <c r="C1" s="51"/>
      <c r="D1" s="51"/>
      <c r="E1" s="51"/>
    </row>
    <row r="2" spans="1:5" ht="12.75" customHeight="1">
      <c r="A2" s="51" t="s">
        <v>1</v>
      </c>
      <c r="B2" s="51"/>
      <c r="C2" s="51"/>
      <c r="D2" s="51"/>
      <c r="E2" s="51"/>
    </row>
    <row r="3" spans="1:5" ht="14.25">
      <c r="A3" s="44" t="s">
        <v>0</v>
      </c>
      <c r="B3" s="44"/>
      <c r="C3" s="44"/>
      <c r="D3" s="44"/>
      <c r="E3" s="44"/>
    </row>
    <row r="4" spans="1:5" ht="14.25">
      <c r="A4" s="44" t="s">
        <v>42</v>
      </c>
      <c r="B4" s="44"/>
      <c r="C4" s="44"/>
      <c r="D4" s="44"/>
      <c r="E4" s="44"/>
    </row>
    <row r="5" spans="1:5" ht="14.25">
      <c r="A5" s="2"/>
      <c r="B5" s="2"/>
      <c r="C5" s="17"/>
      <c r="D5" s="2"/>
      <c r="E5" s="2"/>
    </row>
    <row r="6" spans="1:5" ht="45">
      <c r="A6" s="3" t="s">
        <v>2</v>
      </c>
      <c r="B6" s="3" t="s">
        <v>6</v>
      </c>
      <c r="C6" s="15" t="s">
        <v>3</v>
      </c>
      <c r="D6" s="3" t="s">
        <v>5</v>
      </c>
      <c r="E6" s="3" t="s">
        <v>13</v>
      </c>
    </row>
    <row r="7" spans="1:5" ht="15">
      <c r="A7" s="3">
        <v>1</v>
      </c>
      <c r="B7" s="3">
        <v>2</v>
      </c>
      <c r="C7" s="20">
        <v>3</v>
      </c>
      <c r="D7" s="3">
        <v>4</v>
      </c>
      <c r="E7" s="3">
        <v>5</v>
      </c>
    </row>
    <row r="8" spans="1:5" ht="13.5" customHeight="1">
      <c r="A8" s="45" t="s">
        <v>14</v>
      </c>
      <c r="B8" s="45"/>
      <c r="C8" s="45"/>
      <c r="D8" s="45"/>
      <c r="E8" s="45"/>
    </row>
    <row r="9" spans="1:5" ht="60">
      <c r="A9" s="4">
        <v>1</v>
      </c>
      <c r="B9" s="13" t="s">
        <v>47</v>
      </c>
      <c r="C9" s="14">
        <v>26.0104</v>
      </c>
      <c r="D9" s="5" t="s">
        <v>15</v>
      </c>
      <c r="E9" s="4" t="s">
        <v>140</v>
      </c>
    </row>
    <row r="10" spans="1:5" ht="60">
      <c r="A10" s="4">
        <v>2</v>
      </c>
      <c r="B10" s="13" t="s">
        <v>95</v>
      </c>
      <c r="C10" s="14">
        <v>41</v>
      </c>
      <c r="D10" s="5" t="s">
        <v>15</v>
      </c>
      <c r="E10" s="4"/>
    </row>
    <row r="11" spans="1:5" ht="60">
      <c r="A11" s="4">
        <v>3</v>
      </c>
      <c r="B11" s="13" t="s">
        <v>95</v>
      </c>
      <c r="C11" s="14">
        <v>16</v>
      </c>
      <c r="D11" s="5" t="s">
        <v>15</v>
      </c>
      <c r="E11" s="4"/>
    </row>
    <row r="12" spans="1:5" ht="60">
      <c r="A12" s="4">
        <v>4</v>
      </c>
      <c r="B12" s="13" t="s">
        <v>95</v>
      </c>
      <c r="C12" s="14">
        <v>4</v>
      </c>
      <c r="D12" s="5" t="s">
        <v>15</v>
      </c>
      <c r="E12" s="4"/>
    </row>
    <row r="13" spans="1:5" ht="60">
      <c r="A13" s="4">
        <v>5</v>
      </c>
      <c r="B13" s="13" t="s">
        <v>95</v>
      </c>
      <c r="C13" s="14">
        <v>38</v>
      </c>
      <c r="D13" s="5" t="s">
        <v>15</v>
      </c>
      <c r="E13" s="4"/>
    </row>
    <row r="14" spans="1:5" ht="60">
      <c r="A14" s="4">
        <v>6</v>
      </c>
      <c r="B14" s="13" t="s">
        <v>95</v>
      </c>
      <c r="C14" s="14">
        <v>48</v>
      </c>
      <c r="D14" s="5" t="s">
        <v>15</v>
      </c>
      <c r="E14" s="4"/>
    </row>
    <row r="15" spans="1:5" ht="60">
      <c r="A15" s="4">
        <v>7</v>
      </c>
      <c r="B15" s="13" t="s">
        <v>166</v>
      </c>
      <c r="C15" s="14">
        <v>17.3474</v>
      </c>
      <c r="D15" s="5" t="s">
        <v>15</v>
      </c>
      <c r="E15" s="4" t="s">
        <v>167</v>
      </c>
    </row>
    <row r="16" spans="1:5" ht="15">
      <c r="A16" s="7">
        <v>7</v>
      </c>
      <c r="B16" s="8" t="s">
        <v>12</v>
      </c>
      <c r="C16" s="9">
        <f>SUM(C9:C15)</f>
        <v>190.3578</v>
      </c>
      <c r="D16" s="5"/>
      <c r="E16" s="4"/>
    </row>
    <row r="17" spans="1:5" ht="14.25">
      <c r="A17" s="45" t="s">
        <v>69</v>
      </c>
      <c r="B17" s="45"/>
      <c r="C17" s="45"/>
      <c r="D17" s="45"/>
      <c r="E17" s="45"/>
    </row>
    <row r="18" spans="1:5" ht="60">
      <c r="A18" s="4">
        <v>1</v>
      </c>
      <c r="B18" s="13" t="s">
        <v>70</v>
      </c>
      <c r="C18" s="14">
        <v>11</v>
      </c>
      <c r="D18" s="5" t="s">
        <v>15</v>
      </c>
      <c r="E18" s="6"/>
    </row>
    <row r="19" spans="1:5" ht="15">
      <c r="A19" s="7">
        <v>1</v>
      </c>
      <c r="B19" s="8" t="s">
        <v>12</v>
      </c>
      <c r="C19" s="9">
        <f>SUM(C18)</f>
        <v>11</v>
      </c>
      <c r="D19" s="5"/>
      <c r="E19" s="4"/>
    </row>
    <row r="20" spans="1:5" ht="14.25">
      <c r="A20" s="45" t="s">
        <v>80</v>
      </c>
      <c r="B20" s="45"/>
      <c r="C20" s="45"/>
      <c r="D20" s="45"/>
      <c r="E20" s="45"/>
    </row>
    <row r="21" spans="1:5" ht="60">
      <c r="A21" s="4">
        <v>1</v>
      </c>
      <c r="B21" s="13" t="s">
        <v>81</v>
      </c>
      <c r="C21" s="14">
        <v>45</v>
      </c>
      <c r="D21" s="5" t="s">
        <v>15</v>
      </c>
      <c r="E21" s="6"/>
    </row>
    <row r="22" spans="1:5" ht="15">
      <c r="A22" s="7">
        <v>1</v>
      </c>
      <c r="B22" s="8" t="s">
        <v>12</v>
      </c>
      <c r="C22" s="9">
        <f>SUM(C21)</f>
        <v>45</v>
      </c>
      <c r="D22" s="5"/>
      <c r="E22" s="4"/>
    </row>
    <row r="23" spans="1:5" ht="14.25">
      <c r="A23" s="45" t="s">
        <v>87</v>
      </c>
      <c r="B23" s="45"/>
      <c r="C23" s="45"/>
      <c r="D23" s="45"/>
      <c r="E23" s="45"/>
    </row>
    <row r="24" spans="1:5" ht="60">
      <c r="A24" s="4">
        <v>1</v>
      </c>
      <c r="B24" s="13" t="s">
        <v>88</v>
      </c>
      <c r="C24" s="14">
        <v>12</v>
      </c>
      <c r="D24" s="5" t="s">
        <v>15</v>
      </c>
      <c r="E24" s="6"/>
    </row>
    <row r="25" spans="1:5" ht="60">
      <c r="A25" s="4">
        <v>2</v>
      </c>
      <c r="B25" s="13" t="s">
        <v>115</v>
      </c>
      <c r="C25" s="14">
        <v>55.1</v>
      </c>
      <c r="D25" s="5" t="s">
        <v>15</v>
      </c>
      <c r="E25" s="6"/>
    </row>
    <row r="26" spans="1:5" ht="45">
      <c r="A26" s="4">
        <v>3</v>
      </c>
      <c r="B26" s="13" t="s">
        <v>134</v>
      </c>
      <c r="C26" s="14">
        <v>18.8</v>
      </c>
      <c r="D26" s="5" t="s">
        <v>15</v>
      </c>
      <c r="E26" s="6"/>
    </row>
    <row r="27" spans="1:5" ht="60">
      <c r="A27" s="4">
        <v>4</v>
      </c>
      <c r="B27" s="13" t="s">
        <v>115</v>
      </c>
      <c r="C27" s="14">
        <v>16</v>
      </c>
      <c r="D27" s="5" t="s">
        <v>15</v>
      </c>
      <c r="E27" s="6"/>
    </row>
    <row r="28" spans="1:5" ht="15">
      <c r="A28" s="7">
        <v>4</v>
      </c>
      <c r="B28" s="8" t="s">
        <v>12</v>
      </c>
      <c r="C28" s="9">
        <f>SUM(C24:C27)</f>
        <v>101.89999999999999</v>
      </c>
      <c r="D28" s="5"/>
      <c r="E28" s="4"/>
    </row>
    <row r="29" spans="1:5" ht="14.25">
      <c r="A29" s="45" t="s">
        <v>169</v>
      </c>
      <c r="B29" s="45"/>
      <c r="C29" s="45"/>
      <c r="D29" s="45"/>
      <c r="E29" s="45"/>
    </row>
    <row r="30" spans="1:5" s="52" customFormat="1" ht="60">
      <c r="A30" s="3">
        <v>1</v>
      </c>
      <c r="B30" s="3" t="s">
        <v>170</v>
      </c>
      <c r="C30" s="15">
        <v>23</v>
      </c>
      <c r="D30" s="3" t="s">
        <v>15</v>
      </c>
      <c r="E30" s="3" t="s">
        <v>171</v>
      </c>
    </row>
    <row r="31" spans="1:5" s="52" customFormat="1" ht="60">
      <c r="A31" s="3">
        <v>2</v>
      </c>
      <c r="B31" s="3" t="s">
        <v>172</v>
      </c>
      <c r="C31" s="15">
        <v>70</v>
      </c>
      <c r="D31" s="3" t="s">
        <v>15</v>
      </c>
      <c r="E31" s="3" t="s">
        <v>171</v>
      </c>
    </row>
    <row r="32" spans="1:5" s="52" customFormat="1" ht="60">
      <c r="A32" s="3">
        <v>3</v>
      </c>
      <c r="B32" s="3" t="s">
        <v>173</v>
      </c>
      <c r="C32" s="15">
        <v>20</v>
      </c>
      <c r="D32" s="3" t="s">
        <v>15</v>
      </c>
      <c r="E32" s="3" t="s">
        <v>171</v>
      </c>
    </row>
    <row r="33" spans="1:5" s="52" customFormat="1" ht="60">
      <c r="A33" s="3">
        <v>4</v>
      </c>
      <c r="B33" s="3" t="s">
        <v>173</v>
      </c>
      <c r="C33" s="15">
        <v>24.2134</v>
      </c>
      <c r="D33" s="3" t="s">
        <v>15</v>
      </c>
      <c r="E33" s="3" t="s">
        <v>174</v>
      </c>
    </row>
    <row r="34" spans="1:5" s="52" customFormat="1" ht="45">
      <c r="A34" s="3">
        <v>5</v>
      </c>
      <c r="B34" s="3" t="s">
        <v>175</v>
      </c>
      <c r="C34" s="15">
        <v>22</v>
      </c>
      <c r="D34" s="3" t="s">
        <v>15</v>
      </c>
      <c r="E34" s="3" t="s">
        <v>171</v>
      </c>
    </row>
    <row r="35" spans="1:5" s="52" customFormat="1" ht="45">
      <c r="A35" s="3">
        <v>6</v>
      </c>
      <c r="B35" s="13" t="s">
        <v>175</v>
      </c>
      <c r="C35" s="14">
        <v>16.5</v>
      </c>
      <c r="D35" s="5" t="s">
        <v>15</v>
      </c>
      <c r="E35" s="6" t="s">
        <v>171</v>
      </c>
    </row>
    <row r="36" spans="1:5" s="52" customFormat="1" ht="45">
      <c r="A36" s="3">
        <v>7</v>
      </c>
      <c r="B36" s="13" t="s">
        <v>175</v>
      </c>
      <c r="C36" s="14">
        <v>15.5</v>
      </c>
      <c r="D36" s="5" t="s">
        <v>15</v>
      </c>
      <c r="E36" s="6" t="s">
        <v>171</v>
      </c>
    </row>
    <row r="37" spans="1:5" ht="15">
      <c r="A37" s="7">
        <v>7</v>
      </c>
      <c r="B37" s="8" t="s">
        <v>12</v>
      </c>
      <c r="C37" s="9">
        <f>SUM(C30:C36)</f>
        <v>191.2134</v>
      </c>
      <c r="D37" s="5"/>
      <c r="E37" s="4"/>
    </row>
    <row r="38" spans="1:5" ht="14.25">
      <c r="A38" s="45" t="s">
        <v>33</v>
      </c>
      <c r="B38" s="45"/>
      <c r="C38" s="45"/>
      <c r="D38" s="45"/>
      <c r="E38" s="45"/>
    </row>
    <row r="39" spans="1:5" s="26" customFormat="1" ht="60">
      <c r="A39" s="21">
        <v>1</v>
      </c>
      <c r="B39" s="22" t="s">
        <v>94</v>
      </c>
      <c r="C39" s="23">
        <v>37</v>
      </c>
      <c r="D39" s="24" t="s">
        <v>15</v>
      </c>
      <c r="E39" s="25" t="s">
        <v>141</v>
      </c>
    </row>
    <row r="40" spans="1:5" s="26" customFormat="1" ht="60">
      <c r="A40" s="21">
        <v>2</v>
      </c>
      <c r="B40" s="22" t="s">
        <v>82</v>
      </c>
      <c r="C40" s="23">
        <v>27</v>
      </c>
      <c r="D40" s="24" t="s">
        <v>15</v>
      </c>
      <c r="E40" s="25"/>
    </row>
    <row r="41" spans="1:5" s="26" customFormat="1" ht="60">
      <c r="A41" s="21">
        <v>3</v>
      </c>
      <c r="B41" s="22" t="s">
        <v>129</v>
      </c>
      <c r="C41" s="23">
        <v>12.5</v>
      </c>
      <c r="D41" s="24" t="s">
        <v>15</v>
      </c>
      <c r="E41" s="25"/>
    </row>
    <row r="42" spans="1:5" s="26" customFormat="1" ht="60">
      <c r="A42" s="21">
        <v>4</v>
      </c>
      <c r="B42" s="22" t="s">
        <v>130</v>
      </c>
      <c r="C42" s="23">
        <v>10.1</v>
      </c>
      <c r="D42" s="24" t="s">
        <v>15</v>
      </c>
      <c r="E42" s="25"/>
    </row>
    <row r="43" spans="1:5" s="26" customFormat="1" ht="60">
      <c r="A43" s="21">
        <v>5</v>
      </c>
      <c r="B43" s="22" t="s">
        <v>99</v>
      </c>
      <c r="C43" s="23">
        <v>14.9</v>
      </c>
      <c r="D43" s="24" t="s">
        <v>15</v>
      </c>
      <c r="E43" s="25" t="s">
        <v>142</v>
      </c>
    </row>
    <row r="44" spans="1:5" s="26" customFormat="1" ht="60">
      <c r="A44" s="21">
        <v>6</v>
      </c>
      <c r="B44" s="22" t="s">
        <v>99</v>
      </c>
      <c r="C44" s="23">
        <v>12.5</v>
      </c>
      <c r="D44" s="24" t="s">
        <v>15</v>
      </c>
      <c r="E44" s="25" t="s">
        <v>143</v>
      </c>
    </row>
    <row r="45" spans="1:5" s="26" customFormat="1" ht="15">
      <c r="A45" s="27">
        <v>6</v>
      </c>
      <c r="B45" s="28" t="s">
        <v>12</v>
      </c>
      <c r="C45" s="29">
        <f>SUM(C39:C44)</f>
        <v>114</v>
      </c>
      <c r="D45" s="24"/>
      <c r="E45" s="21"/>
    </row>
    <row r="46" spans="1:5" s="26" customFormat="1" ht="14.25">
      <c r="A46" s="45" t="s">
        <v>41</v>
      </c>
      <c r="B46" s="45"/>
      <c r="C46" s="45"/>
      <c r="D46" s="45"/>
      <c r="E46" s="45"/>
    </row>
    <row r="47" spans="1:5" s="26" customFormat="1" ht="60">
      <c r="A47" s="4">
        <v>1</v>
      </c>
      <c r="B47" s="22" t="s">
        <v>79</v>
      </c>
      <c r="C47" s="23">
        <v>1.9892</v>
      </c>
      <c r="D47" s="24" t="s">
        <v>15</v>
      </c>
      <c r="E47" s="25" t="s">
        <v>144</v>
      </c>
    </row>
    <row r="48" spans="1:5" s="26" customFormat="1" ht="60">
      <c r="A48" s="4">
        <v>2</v>
      </c>
      <c r="B48" s="22" t="s">
        <v>79</v>
      </c>
      <c r="C48" s="23">
        <v>3.8561</v>
      </c>
      <c r="D48" s="24" t="s">
        <v>15</v>
      </c>
      <c r="E48" s="25" t="s">
        <v>145</v>
      </c>
    </row>
    <row r="49" spans="1:5" s="26" customFormat="1" ht="60">
      <c r="A49" s="4">
        <v>3</v>
      </c>
      <c r="B49" s="22" t="s">
        <v>79</v>
      </c>
      <c r="C49" s="23">
        <v>4.2994</v>
      </c>
      <c r="D49" s="24" t="s">
        <v>15</v>
      </c>
      <c r="E49" s="25" t="s">
        <v>146</v>
      </c>
    </row>
    <row r="50" spans="1:5" s="26" customFormat="1" ht="60">
      <c r="A50" s="4">
        <v>4</v>
      </c>
      <c r="B50" s="22" t="s">
        <v>139</v>
      </c>
      <c r="C50" s="23">
        <v>4.9</v>
      </c>
      <c r="D50" s="24" t="s">
        <v>15</v>
      </c>
      <c r="E50" s="25"/>
    </row>
    <row r="51" spans="1:5" s="26" customFormat="1" ht="60">
      <c r="A51" s="4">
        <v>5</v>
      </c>
      <c r="B51" s="22" t="s">
        <v>139</v>
      </c>
      <c r="C51" s="23">
        <v>7.5</v>
      </c>
      <c r="D51" s="24" t="s">
        <v>15</v>
      </c>
      <c r="E51" s="25"/>
    </row>
    <row r="52" spans="1:5" s="26" customFormat="1" ht="60">
      <c r="A52" s="4">
        <v>6</v>
      </c>
      <c r="B52" s="22" t="s">
        <v>139</v>
      </c>
      <c r="C52" s="23">
        <v>8</v>
      </c>
      <c r="D52" s="24" t="s">
        <v>15</v>
      </c>
      <c r="E52" s="25"/>
    </row>
    <row r="53" spans="1:5" s="26" customFormat="1" ht="60">
      <c r="A53" s="4">
        <v>7</v>
      </c>
      <c r="B53" s="22" t="s">
        <v>139</v>
      </c>
      <c r="C53" s="23">
        <v>5.3</v>
      </c>
      <c r="D53" s="24" t="s">
        <v>15</v>
      </c>
      <c r="E53" s="25"/>
    </row>
    <row r="54" spans="1:5" s="26" customFormat="1" ht="15">
      <c r="A54" s="27">
        <v>7</v>
      </c>
      <c r="B54" s="28" t="s">
        <v>12</v>
      </c>
      <c r="C54" s="29">
        <f>SUM(C47:C53)</f>
        <v>35.844699999999996</v>
      </c>
      <c r="D54" s="24"/>
      <c r="E54" s="21"/>
    </row>
    <row r="55" spans="1:5" s="26" customFormat="1" ht="14.25">
      <c r="A55" s="46" t="s">
        <v>7</v>
      </c>
      <c r="B55" s="46"/>
      <c r="C55" s="46"/>
      <c r="D55" s="46"/>
      <c r="E55" s="46"/>
    </row>
    <row r="56" spans="1:5" s="26" customFormat="1" ht="45">
      <c r="A56" s="25">
        <v>1</v>
      </c>
      <c r="B56" s="25" t="s">
        <v>34</v>
      </c>
      <c r="C56" s="30">
        <v>40.4726</v>
      </c>
      <c r="D56" s="25" t="s">
        <v>15</v>
      </c>
      <c r="E56" s="31"/>
    </row>
    <row r="57" spans="1:5" s="26" customFormat="1" ht="45">
      <c r="A57" s="25">
        <v>2</v>
      </c>
      <c r="B57" s="25" t="s">
        <v>35</v>
      </c>
      <c r="C57" s="30">
        <v>19.6161</v>
      </c>
      <c r="D57" s="25" t="s">
        <v>15</v>
      </c>
      <c r="E57" s="30" t="s">
        <v>147</v>
      </c>
    </row>
    <row r="58" spans="1:5" s="26" customFormat="1" ht="60">
      <c r="A58" s="25">
        <v>3</v>
      </c>
      <c r="B58" s="25" t="s">
        <v>107</v>
      </c>
      <c r="C58" s="30">
        <v>27</v>
      </c>
      <c r="D58" s="25" t="s">
        <v>15</v>
      </c>
      <c r="E58" s="30" t="s">
        <v>148</v>
      </c>
    </row>
    <row r="59" spans="1:5" s="26" customFormat="1" ht="60">
      <c r="A59" s="25">
        <v>4</v>
      </c>
      <c r="B59" s="25" t="s">
        <v>107</v>
      </c>
      <c r="C59" s="30">
        <v>49.5816</v>
      </c>
      <c r="D59" s="25" t="s">
        <v>15</v>
      </c>
      <c r="E59" s="30" t="s">
        <v>149</v>
      </c>
    </row>
    <row r="60" spans="1:5" s="26" customFormat="1" ht="60">
      <c r="A60" s="25">
        <v>5</v>
      </c>
      <c r="B60" s="25" t="s">
        <v>131</v>
      </c>
      <c r="C60" s="30">
        <v>62</v>
      </c>
      <c r="D60" s="25" t="s">
        <v>15</v>
      </c>
      <c r="E60" s="30"/>
    </row>
    <row r="61" spans="1:5" s="26" customFormat="1" ht="15">
      <c r="A61" s="27">
        <v>5</v>
      </c>
      <c r="B61" s="32" t="s">
        <v>12</v>
      </c>
      <c r="C61" s="33">
        <f>SUM(C56:C60)</f>
        <v>198.6703</v>
      </c>
      <c r="D61" s="24"/>
      <c r="E61" s="34"/>
    </row>
    <row r="62" spans="1:5" s="26" customFormat="1" ht="14.25">
      <c r="A62" s="46" t="s">
        <v>8</v>
      </c>
      <c r="B62" s="46"/>
      <c r="C62" s="46"/>
      <c r="D62" s="46"/>
      <c r="E62" s="46"/>
    </row>
    <row r="63" spans="1:5" s="26" customFormat="1" ht="45">
      <c r="A63" s="25">
        <v>1</v>
      </c>
      <c r="B63" s="24" t="s">
        <v>50</v>
      </c>
      <c r="C63" s="30">
        <v>15.3203</v>
      </c>
      <c r="D63" s="24" t="s">
        <v>15</v>
      </c>
      <c r="E63" s="25"/>
    </row>
    <row r="64" spans="1:5" s="26" customFormat="1" ht="45">
      <c r="A64" s="25">
        <v>2</v>
      </c>
      <c r="B64" s="24" t="s">
        <v>50</v>
      </c>
      <c r="C64" s="30">
        <v>2.4244</v>
      </c>
      <c r="D64" s="24" t="s">
        <v>15</v>
      </c>
      <c r="E64" s="25" t="s">
        <v>108</v>
      </c>
    </row>
    <row r="65" spans="1:5" s="26" customFormat="1" ht="45">
      <c r="A65" s="25">
        <v>3</v>
      </c>
      <c r="B65" s="24" t="s">
        <v>51</v>
      </c>
      <c r="C65" s="30">
        <v>14.9132</v>
      </c>
      <c r="D65" s="24" t="s">
        <v>15</v>
      </c>
      <c r="E65" s="25"/>
    </row>
    <row r="66" spans="1:5" s="26" customFormat="1" ht="45">
      <c r="A66" s="25">
        <v>4</v>
      </c>
      <c r="B66" s="24" t="s">
        <v>52</v>
      </c>
      <c r="C66" s="30">
        <v>39.7673</v>
      </c>
      <c r="D66" s="24" t="s">
        <v>15</v>
      </c>
      <c r="E66" s="25" t="s">
        <v>150</v>
      </c>
    </row>
    <row r="67" spans="1:5" s="26" customFormat="1" ht="60">
      <c r="A67" s="25">
        <v>5</v>
      </c>
      <c r="B67" s="24" t="s">
        <v>57</v>
      </c>
      <c r="C67" s="30">
        <v>50.3755</v>
      </c>
      <c r="D67" s="24" t="s">
        <v>15</v>
      </c>
      <c r="E67" s="25" t="s">
        <v>58</v>
      </c>
    </row>
    <row r="68" spans="1:5" s="26" customFormat="1" ht="45">
      <c r="A68" s="25">
        <v>6</v>
      </c>
      <c r="B68" s="24" t="s">
        <v>93</v>
      </c>
      <c r="C68" s="30">
        <v>30</v>
      </c>
      <c r="D68" s="24" t="s">
        <v>15</v>
      </c>
      <c r="E68" s="25"/>
    </row>
    <row r="69" spans="1:5" s="26" customFormat="1" ht="60">
      <c r="A69" s="25">
        <v>7</v>
      </c>
      <c r="B69" s="24" t="s">
        <v>100</v>
      </c>
      <c r="C69" s="30">
        <v>84</v>
      </c>
      <c r="D69" s="24" t="s">
        <v>15</v>
      </c>
      <c r="E69" s="25"/>
    </row>
    <row r="70" spans="1:5" s="26" customFormat="1" ht="15">
      <c r="A70" s="27">
        <v>7</v>
      </c>
      <c r="B70" s="32" t="s">
        <v>12</v>
      </c>
      <c r="C70" s="33">
        <f>SUM(C63:C69)</f>
        <v>236.8007</v>
      </c>
      <c r="D70" s="24"/>
      <c r="E70" s="25"/>
    </row>
    <row r="71" spans="1:5" s="26" customFormat="1" ht="14.25">
      <c r="A71" s="46" t="s">
        <v>9</v>
      </c>
      <c r="B71" s="46"/>
      <c r="C71" s="46"/>
      <c r="D71" s="46"/>
      <c r="E71" s="46"/>
    </row>
    <row r="72" spans="1:5" s="26" customFormat="1" ht="60">
      <c r="A72" s="21">
        <v>1</v>
      </c>
      <c r="B72" s="35" t="s">
        <v>53</v>
      </c>
      <c r="C72" s="23">
        <v>9.8188</v>
      </c>
      <c r="D72" s="24" t="s">
        <v>15</v>
      </c>
      <c r="E72" s="36" t="s">
        <v>151</v>
      </c>
    </row>
    <row r="73" spans="1:5" s="26" customFormat="1" ht="60">
      <c r="A73" s="21">
        <v>2</v>
      </c>
      <c r="B73" s="35" t="s">
        <v>96</v>
      </c>
      <c r="C73" s="23">
        <v>29.6</v>
      </c>
      <c r="D73" s="24" t="s">
        <v>15</v>
      </c>
      <c r="E73" s="36" t="s">
        <v>152</v>
      </c>
    </row>
    <row r="74" spans="1:5" s="26" customFormat="1" ht="60">
      <c r="A74" s="21">
        <v>3</v>
      </c>
      <c r="B74" s="35" t="s">
        <v>97</v>
      </c>
      <c r="C74" s="23">
        <v>8.8027</v>
      </c>
      <c r="D74" s="24" t="s">
        <v>15</v>
      </c>
      <c r="E74" s="36" t="s">
        <v>153</v>
      </c>
    </row>
    <row r="75" spans="1:5" s="26" customFormat="1" ht="60">
      <c r="A75" s="21">
        <v>4</v>
      </c>
      <c r="B75" s="35" t="s">
        <v>98</v>
      </c>
      <c r="C75" s="23">
        <v>20.7229</v>
      </c>
      <c r="D75" s="24" t="s">
        <v>15</v>
      </c>
      <c r="E75" s="36" t="s">
        <v>154</v>
      </c>
    </row>
    <row r="76" spans="1:5" s="26" customFormat="1" ht="60">
      <c r="A76" s="21">
        <v>5</v>
      </c>
      <c r="B76" s="35" t="s">
        <v>98</v>
      </c>
      <c r="C76" s="23">
        <v>9.9736</v>
      </c>
      <c r="D76" s="24" t="s">
        <v>15</v>
      </c>
      <c r="E76" s="36" t="s">
        <v>155</v>
      </c>
    </row>
    <row r="77" spans="1:5" s="26" customFormat="1" ht="60">
      <c r="A77" s="21">
        <v>6</v>
      </c>
      <c r="B77" s="35" t="s">
        <v>110</v>
      </c>
      <c r="C77" s="23">
        <v>20.4662</v>
      </c>
      <c r="D77" s="24" t="s">
        <v>15</v>
      </c>
      <c r="E77" s="36" t="s">
        <v>111</v>
      </c>
    </row>
    <row r="78" spans="1:5" s="26" customFormat="1" ht="60">
      <c r="A78" s="21">
        <v>7</v>
      </c>
      <c r="B78" s="35" t="s">
        <v>123</v>
      </c>
      <c r="C78" s="23">
        <v>5.5</v>
      </c>
      <c r="D78" s="24" t="s">
        <v>15</v>
      </c>
      <c r="E78" s="41"/>
    </row>
    <row r="79" spans="1:5" s="26" customFormat="1" ht="60">
      <c r="A79" s="21">
        <v>8</v>
      </c>
      <c r="B79" s="35" t="s">
        <v>127</v>
      </c>
      <c r="C79" s="23">
        <v>27.1</v>
      </c>
      <c r="D79" s="24" t="s">
        <v>15</v>
      </c>
      <c r="E79" s="41"/>
    </row>
    <row r="80" spans="1:5" s="26" customFormat="1" ht="60">
      <c r="A80" s="21">
        <v>9</v>
      </c>
      <c r="B80" s="35" t="s">
        <v>127</v>
      </c>
      <c r="C80" s="23">
        <v>32</v>
      </c>
      <c r="D80" s="24" t="s">
        <v>15</v>
      </c>
      <c r="E80" s="41"/>
    </row>
    <row r="81" spans="1:5" s="26" customFormat="1" ht="60">
      <c r="A81" s="21">
        <v>10</v>
      </c>
      <c r="B81" s="35" t="s">
        <v>127</v>
      </c>
      <c r="C81" s="23">
        <v>39.5</v>
      </c>
      <c r="D81" s="24" t="s">
        <v>15</v>
      </c>
      <c r="E81" s="41"/>
    </row>
    <row r="82" spans="1:5" s="26" customFormat="1" ht="60">
      <c r="A82" s="21">
        <v>11</v>
      </c>
      <c r="B82" s="35" t="s">
        <v>127</v>
      </c>
      <c r="C82" s="23">
        <v>41</v>
      </c>
      <c r="D82" s="24" t="s">
        <v>15</v>
      </c>
      <c r="E82" s="41"/>
    </row>
    <row r="83" spans="1:5" s="26" customFormat="1" ht="60">
      <c r="A83" s="21">
        <v>12</v>
      </c>
      <c r="B83" s="35" t="s">
        <v>127</v>
      </c>
      <c r="C83" s="23">
        <v>46.5</v>
      </c>
      <c r="D83" s="24" t="s">
        <v>15</v>
      </c>
      <c r="E83" s="41"/>
    </row>
    <row r="84" spans="1:5" s="26" customFormat="1" ht="60">
      <c r="A84" s="21">
        <v>13</v>
      </c>
      <c r="B84" s="35" t="s">
        <v>127</v>
      </c>
      <c r="C84" s="23">
        <v>7.1</v>
      </c>
      <c r="D84" s="24" t="s">
        <v>15</v>
      </c>
      <c r="E84" s="41"/>
    </row>
    <row r="85" spans="1:5" s="26" customFormat="1" ht="60">
      <c r="A85" s="21">
        <v>14</v>
      </c>
      <c r="B85" s="35" t="s">
        <v>127</v>
      </c>
      <c r="C85" s="23">
        <v>8.1</v>
      </c>
      <c r="D85" s="24" t="s">
        <v>15</v>
      </c>
      <c r="E85" s="41"/>
    </row>
    <row r="86" spans="1:5" s="26" customFormat="1" ht="60">
      <c r="A86" s="21">
        <v>15</v>
      </c>
      <c r="B86" s="35" t="s">
        <v>127</v>
      </c>
      <c r="C86" s="23">
        <v>20.5</v>
      </c>
      <c r="D86" s="24" t="s">
        <v>15</v>
      </c>
      <c r="E86" s="41"/>
    </row>
    <row r="87" spans="1:5" s="26" customFormat="1" ht="15">
      <c r="A87" s="27">
        <v>15</v>
      </c>
      <c r="B87" s="37" t="s">
        <v>12</v>
      </c>
      <c r="C87" s="29">
        <f>SUM(C72:C86)</f>
        <v>326.68420000000003</v>
      </c>
      <c r="D87" s="24"/>
      <c r="E87" s="36"/>
    </row>
    <row r="88" spans="1:5" s="26" customFormat="1" ht="14.25">
      <c r="A88" s="48" t="s">
        <v>10</v>
      </c>
      <c r="B88" s="48"/>
      <c r="C88" s="48"/>
      <c r="D88" s="48"/>
      <c r="E88" s="48"/>
    </row>
    <row r="89" spans="1:5" ht="60">
      <c r="A89" s="36">
        <v>1</v>
      </c>
      <c r="B89" s="11" t="s">
        <v>83</v>
      </c>
      <c r="C89" s="14">
        <v>11</v>
      </c>
      <c r="D89" s="11" t="s">
        <v>15</v>
      </c>
      <c r="E89" s="11"/>
    </row>
    <row r="90" spans="1:5" ht="45">
      <c r="A90" s="36">
        <v>2</v>
      </c>
      <c r="B90" s="11" t="s">
        <v>102</v>
      </c>
      <c r="C90" s="14">
        <v>8</v>
      </c>
      <c r="D90" s="11" t="s">
        <v>15</v>
      </c>
      <c r="E90" s="11"/>
    </row>
    <row r="91" spans="1:5" ht="45">
      <c r="A91" s="36">
        <v>3</v>
      </c>
      <c r="B91" s="11" t="s">
        <v>102</v>
      </c>
      <c r="C91" s="14">
        <v>24.7</v>
      </c>
      <c r="D91" s="11" t="s">
        <v>15</v>
      </c>
      <c r="E91" s="11"/>
    </row>
    <row r="92" spans="1:5" ht="60">
      <c r="A92" s="36">
        <v>4</v>
      </c>
      <c r="B92" s="11" t="s">
        <v>103</v>
      </c>
      <c r="C92" s="14">
        <v>33</v>
      </c>
      <c r="D92" s="11" t="s">
        <v>15</v>
      </c>
      <c r="E92" s="11"/>
    </row>
    <row r="93" spans="1:5" ht="60">
      <c r="A93" s="36">
        <v>5</v>
      </c>
      <c r="B93" s="11" t="s">
        <v>103</v>
      </c>
      <c r="C93" s="14">
        <v>37</v>
      </c>
      <c r="D93" s="11" t="s">
        <v>15</v>
      </c>
      <c r="E93" s="11"/>
    </row>
    <row r="94" spans="1:5" ht="60">
      <c r="A94" s="36">
        <v>6</v>
      </c>
      <c r="B94" s="11" t="s">
        <v>128</v>
      </c>
      <c r="C94" s="14">
        <v>9.5</v>
      </c>
      <c r="D94" s="11" t="s">
        <v>15</v>
      </c>
      <c r="E94" s="11"/>
    </row>
    <row r="95" spans="1:5" ht="60">
      <c r="A95" s="36">
        <v>7</v>
      </c>
      <c r="B95" s="11" t="s">
        <v>128</v>
      </c>
      <c r="C95" s="14">
        <v>12.7</v>
      </c>
      <c r="D95" s="11" t="s">
        <v>15</v>
      </c>
      <c r="E95" s="11"/>
    </row>
    <row r="96" spans="1:5" ht="15">
      <c r="A96" s="7">
        <v>7</v>
      </c>
      <c r="B96" s="12" t="s">
        <v>12</v>
      </c>
      <c r="C96" s="9">
        <f>SUM(C89:C95)</f>
        <v>135.9</v>
      </c>
      <c r="D96" s="5"/>
      <c r="E96" s="11"/>
    </row>
    <row r="97" spans="1:5" ht="14.25">
      <c r="A97" s="47" t="s">
        <v>38</v>
      </c>
      <c r="B97" s="47"/>
      <c r="C97" s="47"/>
      <c r="D97" s="47"/>
      <c r="E97" s="47"/>
    </row>
    <row r="98" spans="1:5" ht="60">
      <c r="A98" s="11">
        <v>1</v>
      </c>
      <c r="B98" s="11" t="s">
        <v>71</v>
      </c>
      <c r="C98" s="11">
        <v>24</v>
      </c>
      <c r="D98" s="11" t="s">
        <v>15</v>
      </c>
      <c r="E98" s="11" t="s">
        <v>156</v>
      </c>
    </row>
    <row r="99" spans="1:5" ht="60">
      <c r="A99" s="11">
        <v>2</v>
      </c>
      <c r="B99" s="11" t="s">
        <v>72</v>
      </c>
      <c r="C99" s="11">
        <v>6.3559</v>
      </c>
      <c r="D99" s="11" t="s">
        <v>15</v>
      </c>
      <c r="E99" s="11" t="s">
        <v>73</v>
      </c>
    </row>
    <row r="100" spans="1:5" ht="60">
      <c r="A100" s="11">
        <v>3</v>
      </c>
      <c r="B100" s="11" t="s">
        <v>72</v>
      </c>
      <c r="C100" s="11">
        <v>11.0668</v>
      </c>
      <c r="D100" s="11" t="s">
        <v>15</v>
      </c>
      <c r="E100" s="11" t="s">
        <v>74</v>
      </c>
    </row>
    <row r="101" spans="1:5" ht="60">
      <c r="A101" s="11">
        <v>4</v>
      </c>
      <c r="B101" s="10" t="s">
        <v>72</v>
      </c>
      <c r="C101" s="14">
        <v>20.2525</v>
      </c>
      <c r="D101" s="5" t="s">
        <v>15</v>
      </c>
      <c r="E101" s="11" t="s">
        <v>75</v>
      </c>
    </row>
    <row r="102" spans="1:5" ht="60">
      <c r="A102" s="11">
        <v>5</v>
      </c>
      <c r="B102" s="10" t="s">
        <v>39</v>
      </c>
      <c r="C102" s="14">
        <v>11.9977</v>
      </c>
      <c r="D102" s="5" t="s">
        <v>15</v>
      </c>
      <c r="E102" s="11" t="s">
        <v>76</v>
      </c>
    </row>
    <row r="103" spans="1:5" ht="60">
      <c r="A103" s="11">
        <v>6</v>
      </c>
      <c r="B103" s="10" t="s">
        <v>77</v>
      </c>
      <c r="C103" s="14">
        <v>12.0619</v>
      </c>
      <c r="D103" s="5" t="s">
        <v>15</v>
      </c>
      <c r="E103" s="11" t="s">
        <v>157</v>
      </c>
    </row>
    <row r="104" spans="1:5" ht="60">
      <c r="A104" s="11">
        <v>7</v>
      </c>
      <c r="B104" s="10" t="s">
        <v>112</v>
      </c>
      <c r="C104" s="14">
        <v>18</v>
      </c>
      <c r="D104" s="5" t="s">
        <v>15</v>
      </c>
      <c r="E104" s="11"/>
    </row>
    <row r="105" spans="1:5" ht="60">
      <c r="A105" s="11">
        <v>8</v>
      </c>
      <c r="B105" s="10" t="s">
        <v>112</v>
      </c>
      <c r="C105" s="14">
        <v>30.5</v>
      </c>
      <c r="D105" s="5" t="s">
        <v>15</v>
      </c>
      <c r="E105" s="11"/>
    </row>
    <row r="106" spans="1:5" ht="60">
      <c r="A106" s="11">
        <v>9</v>
      </c>
      <c r="B106" s="10" t="s">
        <v>113</v>
      </c>
      <c r="C106" s="14">
        <v>10</v>
      </c>
      <c r="D106" s="5" t="s">
        <v>15</v>
      </c>
      <c r="E106" s="11"/>
    </row>
    <row r="107" spans="1:5" ht="60">
      <c r="A107" s="11">
        <v>10</v>
      </c>
      <c r="B107" s="10" t="s">
        <v>176</v>
      </c>
      <c r="C107" s="14">
        <v>16.8</v>
      </c>
      <c r="D107" s="5" t="s">
        <v>15</v>
      </c>
      <c r="E107" s="11"/>
    </row>
    <row r="108" spans="1:5" ht="60">
      <c r="A108" s="11">
        <v>11</v>
      </c>
      <c r="B108" s="10" t="s">
        <v>176</v>
      </c>
      <c r="C108" s="14">
        <v>22</v>
      </c>
      <c r="D108" s="5" t="s">
        <v>15</v>
      </c>
      <c r="E108" s="11"/>
    </row>
    <row r="109" spans="1:5" ht="60">
      <c r="A109" s="11">
        <v>12</v>
      </c>
      <c r="B109" s="10" t="s">
        <v>176</v>
      </c>
      <c r="C109" s="14">
        <v>15</v>
      </c>
      <c r="D109" s="5" t="s">
        <v>15</v>
      </c>
      <c r="E109" s="11"/>
    </row>
    <row r="110" spans="1:5" ht="15">
      <c r="A110" s="7">
        <v>12</v>
      </c>
      <c r="B110" s="12" t="s">
        <v>12</v>
      </c>
      <c r="C110" s="9">
        <f>SUM(C98:C109)</f>
        <v>198.03480000000002</v>
      </c>
      <c r="D110" s="5"/>
      <c r="E110" s="11"/>
    </row>
    <row r="111" spans="1:5" ht="14.25">
      <c r="A111" s="47" t="s">
        <v>11</v>
      </c>
      <c r="B111" s="47"/>
      <c r="C111" s="47"/>
      <c r="D111" s="47"/>
      <c r="E111" s="47"/>
    </row>
    <row r="112" spans="1:5" ht="60">
      <c r="A112" s="11">
        <v>1</v>
      </c>
      <c r="B112" s="10" t="s">
        <v>105</v>
      </c>
      <c r="C112" s="14">
        <v>42</v>
      </c>
      <c r="D112" s="5" t="s">
        <v>15</v>
      </c>
      <c r="E112" s="11"/>
    </row>
    <row r="113" spans="1:5" ht="60">
      <c r="A113" s="11">
        <v>2</v>
      </c>
      <c r="B113" s="10" t="s">
        <v>106</v>
      </c>
      <c r="C113" s="14">
        <v>14.9</v>
      </c>
      <c r="D113" s="5" t="s">
        <v>15</v>
      </c>
      <c r="E113" s="11"/>
    </row>
    <row r="114" spans="1:5" ht="60">
      <c r="A114" s="11">
        <v>3</v>
      </c>
      <c r="B114" s="10" t="s">
        <v>117</v>
      </c>
      <c r="C114" s="14">
        <v>20</v>
      </c>
      <c r="D114" s="5" t="s">
        <v>15</v>
      </c>
      <c r="E114" s="11"/>
    </row>
    <row r="115" spans="1:5" ht="60">
      <c r="A115" s="11">
        <v>4</v>
      </c>
      <c r="B115" s="10" t="s">
        <v>117</v>
      </c>
      <c r="C115" s="14">
        <v>10</v>
      </c>
      <c r="D115" s="5" t="s">
        <v>15</v>
      </c>
      <c r="E115" s="11"/>
    </row>
    <row r="116" spans="1:5" ht="60">
      <c r="A116" s="11">
        <v>5</v>
      </c>
      <c r="B116" s="10" t="s">
        <v>117</v>
      </c>
      <c r="C116" s="14">
        <v>3</v>
      </c>
      <c r="D116" s="5" t="s">
        <v>15</v>
      </c>
      <c r="E116" s="11"/>
    </row>
    <row r="117" spans="1:5" ht="60">
      <c r="A117" s="11">
        <v>6</v>
      </c>
      <c r="B117" s="10" t="s">
        <v>117</v>
      </c>
      <c r="C117" s="14">
        <v>92</v>
      </c>
      <c r="D117" s="5" t="s">
        <v>15</v>
      </c>
      <c r="E117" s="11"/>
    </row>
    <row r="118" spans="1:5" ht="60">
      <c r="A118" s="11">
        <v>7</v>
      </c>
      <c r="B118" s="10" t="s">
        <v>117</v>
      </c>
      <c r="C118" s="14">
        <v>9</v>
      </c>
      <c r="D118" s="5" t="s">
        <v>15</v>
      </c>
      <c r="E118" s="11"/>
    </row>
    <row r="119" spans="1:5" ht="60">
      <c r="A119" s="11">
        <v>8</v>
      </c>
      <c r="B119" s="10" t="s">
        <v>117</v>
      </c>
      <c r="C119" s="14">
        <v>19</v>
      </c>
      <c r="D119" s="5" t="s">
        <v>15</v>
      </c>
      <c r="E119" s="11"/>
    </row>
    <row r="120" spans="1:5" ht="60">
      <c r="A120" s="11">
        <v>9</v>
      </c>
      <c r="B120" s="10" t="s">
        <v>117</v>
      </c>
      <c r="C120" s="14">
        <v>50</v>
      </c>
      <c r="D120" s="5" t="s">
        <v>15</v>
      </c>
      <c r="E120" s="11"/>
    </row>
    <row r="121" spans="1:5" ht="60">
      <c r="A121" s="11">
        <v>10</v>
      </c>
      <c r="B121" s="10" t="s">
        <v>117</v>
      </c>
      <c r="C121" s="14">
        <v>54</v>
      </c>
      <c r="D121" s="5" t="s">
        <v>15</v>
      </c>
      <c r="E121" s="11"/>
    </row>
    <row r="122" spans="1:5" ht="60">
      <c r="A122" s="11">
        <v>11</v>
      </c>
      <c r="B122" s="10" t="s">
        <v>118</v>
      </c>
      <c r="C122" s="14">
        <v>60</v>
      </c>
      <c r="D122" s="5" t="s">
        <v>15</v>
      </c>
      <c r="E122" s="11"/>
    </row>
    <row r="123" spans="1:5" ht="60">
      <c r="A123" s="11">
        <v>12</v>
      </c>
      <c r="B123" s="10" t="s">
        <v>119</v>
      </c>
      <c r="C123" s="14">
        <v>15.7969</v>
      </c>
      <c r="D123" s="5" t="s">
        <v>15</v>
      </c>
      <c r="E123" s="11" t="s">
        <v>120</v>
      </c>
    </row>
    <row r="124" spans="1:5" ht="60">
      <c r="A124" s="11">
        <v>13</v>
      </c>
      <c r="B124" s="10" t="s">
        <v>105</v>
      </c>
      <c r="C124" s="14">
        <v>146.9061</v>
      </c>
      <c r="D124" s="5" t="s">
        <v>15</v>
      </c>
      <c r="E124" s="11" t="s">
        <v>121</v>
      </c>
    </row>
    <row r="125" spans="1:5" ht="60">
      <c r="A125" s="11">
        <v>14</v>
      </c>
      <c r="B125" s="10" t="s">
        <v>124</v>
      </c>
      <c r="C125" s="14">
        <v>150</v>
      </c>
      <c r="D125" s="5" t="s">
        <v>15</v>
      </c>
      <c r="E125" s="42"/>
    </row>
    <row r="126" spans="1:5" ht="60">
      <c r="A126" s="11">
        <v>15</v>
      </c>
      <c r="B126" s="10" t="s">
        <v>124</v>
      </c>
      <c r="C126" s="14">
        <v>100</v>
      </c>
      <c r="D126" s="5" t="s">
        <v>15</v>
      </c>
      <c r="E126" s="41"/>
    </row>
    <row r="127" spans="1:5" ht="60">
      <c r="A127" s="11">
        <v>16</v>
      </c>
      <c r="B127" s="10" t="s">
        <v>118</v>
      </c>
      <c r="C127" s="14">
        <v>24</v>
      </c>
      <c r="D127" s="5" t="s">
        <v>15</v>
      </c>
      <c r="E127" s="41"/>
    </row>
    <row r="128" spans="1:5" ht="60">
      <c r="A128" s="11">
        <v>17</v>
      </c>
      <c r="B128" s="10" t="s">
        <v>183</v>
      </c>
      <c r="C128" s="14">
        <v>88.0521</v>
      </c>
      <c r="D128" s="5" t="s">
        <v>15</v>
      </c>
      <c r="E128" s="41" t="s">
        <v>184</v>
      </c>
    </row>
    <row r="129" spans="1:5" ht="15">
      <c r="A129" s="7">
        <v>17</v>
      </c>
      <c r="B129" s="12" t="s">
        <v>12</v>
      </c>
      <c r="C129" s="9">
        <f>SUM(C112:C128)</f>
        <v>898.6551</v>
      </c>
      <c r="D129" s="5"/>
      <c r="E129" s="11"/>
    </row>
    <row r="130" spans="1:5" ht="14.25">
      <c r="A130" s="47" t="s">
        <v>16</v>
      </c>
      <c r="B130" s="47"/>
      <c r="C130" s="47"/>
      <c r="D130" s="47"/>
      <c r="E130" s="47"/>
    </row>
    <row r="131" spans="1:5" ht="60">
      <c r="A131" s="11">
        <v>1</v>
      </c>
      <c r="B131" s="11" t="s">
        <v>59</v>
      </c>
      <c r="C131" s="11">
        <v>20.9861</v>
      </c>
      <c r="D131" s="11" t="s">
        <v>15</v>
      </c>
      <c r="E131" s="11" t="s">
        <v>158</v>
      </c>
    </row>
    <row r="132" spans="1:5" ht="60">
      <c r="A132" s="11">
        <v>2</v>
      </c>
      <c r="B132" s="11" t="s">
        <v>59</v>
      </c>
      <c r="C132" s="11">
        <v>56.3504</v>
      </c>
      <c r="D132" s="11" t="s">
        <v>15</v>
      </c>
      <c r="E132" s="11" t="s">
        <v>60</v>
      </c>
    </row>
    <row r="133" spans="1:5" ht="60">
      <c r="A133" s="11">
        <v>3</v>
      </c>
      <c r="B133" s="10" t="s">
        <v>59</v>
      </c>
      <c r="C133" s="14">
        <v>9.4155</v>
      </c>
      <c r="D133" s="5" t="s">
        <v>15</v>
      </c>
      <c r="E133" s="11" t="s">
        <v>159</v>
      </c>
    </row>
    <row r="134" spans="1:5" ht="60">
      <c r="A134" s="11">
        <v>4</v>
      </c>
      <c r="B134" s="10" t="s">
        <v>61</v>
      </c>
      <c r="C134" s="14">
        <v>7.1046</v>
      </c>
      <c r="D134" s="5" t="s">
        <v>15</v>
      </c>
      <c r="E134" s="11" t="s">
        <v>160</v>
      </c>
    </row>
    <row r="135" spans="1:5" ht="60">
      <c r="A135" s="11">
        <v>5</v>
      </c>
      <c r="B135" s="10" t="s">
        <v>61</v>
      </c>
      <c r="C135" s="14">
        <v>13.0744</v>
      </c>
      <c r="D135" s="5" t="s">
        <v>15</v>
      </c>
      <c r="E135" s="11" t="s">
        <v>62</v>
      </c>
    </row>
    <row r="136" spans="1:5" ht="60">
      <c r="A136" s="11">
        <v>6</v>
      </c>
      <c r="B136" s="10" t="s">
        <v>61</v>
      </c>
      <c r="C136" s="14">
        <v>16.4944</v>
      </c>
      <c r="D136" s="5" t="s">
        <v>15</v>
      </c>
      <c r="E136" s="11" t="s">
        <v>161</v>
      </c>
    </row>
    <row r="137" spans="1:5" ht="60">
      <c r="A137" s="11">
        <v>7</v>
      </c>
      <c r="B137" s="10" t="s">
        <v>61</v>
      </c>
      <c r="C137" s="14">
        <v>18.4761</v>
      </c>
      <c r="D137" s="5" t="s">
        <v>15</v>
      </c>
      <c r="E137" s="11" t="s">
        <v>162</v>
      </c>
    </row>
    <row r="138" spans="1:5" ht="60">
      <c r="A138" s="11">
        <v>8</v>
      </c>
      <c r="B138" s="10" t="s">
        <v>61</v>
      </c>
      <c r="C138" s="14">
        <v>18.9626</v>
      </c>
      <c r="D138" s="5" t="s">
        <v>15</v>
      </c>
      <c r="E138" s="11" t="s">
        <v>63</v>
      </c>
    </row>
    <row r="139" spans="1:5" ht="60">
      <c r="A139" s="11">
        <v>9</v>
      </c>
      <c r="B139" s="10" t="s">
        <v>64</v>
      </c>
      <c r="C139" s="14">
        <v>29.9962</v>
      </c>
      <c r="D139" s="5" t="s">
        <v>15</v>
      </c>
      <c r="E139" s="11" t="s">
        <v>163</v>
      </c>
    </row>
    <row r="140" spans="1:5" ht="60">
      <c r="A140" s="11">
        <v>10</v>
      </c>
      <c r="B140" s="10" t="s">
        <v>64</v>
      </c>
      <c r="C140" s="14">
        <v>14.1984</v>
      </c>
      <c r="D140" s="5" t="s">
        <v>15</v>
      </c>
      <c r="E140" s="11" t="s">
        <v>164</v>
      </c>
    </row>
    <row r="141" spans="1:5" ht="60">
      <c r="A141" s="11">
        <v>11</v>
      </c>
      <c r="B141" s="10" t="s">
        <v>65</v>
      </c>
      <c r="C141" s="14">
        <v>98.0425</v>
      </c>
      <c r="D141" s="5" t="s">
        <v>15</v>
      </c>
      <c r="E141" s="11" t="s">
        <v>66</v>
      </c>
    </row>
    <row r="142" spans="1:5" ht="60">
      <c r="A142" s="11">
        <v>12</v>
      </c>
      <c r="B142" s="10" t="s">
        <v>138</v>
      </c>
      <c r="C142" s="14">
        <v>17</v>
      </c>
      <c r="D142" s="5" t="s">
        <v>15</v>
      </c>
      <c r="E142" s="11"/>
    </row>
    <row r="143" spans="1:5" ht="15">
      <c r="A143" s="7">
        <v>12</v>
      </c>
      <c r="B143" s="12" t="s">
        <v>12</v>
      </c>
      <c r="C143" s="9">
        <f>SUM(C131:C142)</f>
        <v>320.1012</v>
      </c>
      <c r="D143" s="5"/>
      <c r="E143" s="11"/>
    </row>
    <row r="144" spans="1:5" ht="14.25">
      <c r="A144" s="47" t="s">
        <v>40</v>
      </c>
      <c r="B144" s="47"/>
      <c r="C144" s="47"/>
      <c r="D144" s="47"/>
      <c r="E144" s="47"/>
    </row>
    <row r="145" spans="1:5" ht="60">
      <c r="A145" s="11">
        <v>1</v>
      </c>
      <c r="B145" s="11" t="s">
        <v>49</v>
      </c>
      <c r="C145" s="14">
        <v>23.2144</v>
      </c>
      <c r="D145" s="11" t="s">
        <v>15</v>
      </c>
      <c r="E145" s="11" t="s">
        <v>165</v>
      </c>
    </row>
    <row r="146" spans="1:5" ht="60">
      <c r="A146" s="11">
        <v>2</v>
      </c>
      <c r="B146" s="11" t="s">
        <v>84</v>
      </c>
      <c r="C146" s="14">
        <v>66</v>
      </c>
      <c r="D146" s="11" t="s">
        <v>15</v>
      </c>
      <c r="E146" s="11"/>
    </row>
    <row r="147" spans="1:5" ht="60">
      <c r="A147" s="11">
        <v>3</v>
      </c>
      <c r="B147" s="11" t="s">
        <v>84</v>
      </c>
      <c r="C147" s="14">
        <v>44.5305</v>
      </c>
      <c r="D147" s="11" t="s">
        <v>15</v>
      </c>
      <c r="E147" s="11" t="s">
        <v>85</v>
      </c>
    </row>
    <row r="148" spans="1:5" ht="60">
      <c r="A148" s="11">
        <v>4</v>
      </c>
      <c r="B148" s="11" t="s">
        <v>125</v>
      </c>
      <c r="C148" s="14">
        <v>55</v>
      </c>
      <c r="D148" s="11" t="s">
        <v>15</v>
      </c>
      <c r="E148" s="43"/>
    </row>
    <row r="149" spans="1:5" ht="60">
      <c r="A149" s="11">
        <v>5</v>
      </c>
      <c r="B149" s="11" t="s">
        <v>126</v>
      </c>
      <c r="C149" s="14">
        <v>22</v>
      </c>
      <c r="D149" s="11" t="s">
        <v>15</v>
      </c>
      <c r="E149" s="42"/>
    </row>
    <row r="150" spans="1:5" ht="60">
      <c r="A150" s="11">
        <v>6</v>
      </c>
      <c r="B150" s="11" t="s">
        <v>126</v>
      </c>
      <c r="C150" s="14">
        <v>74</v>
      </c>
      <c r="D150" s="11" t="s">
        <v>15</v>
      </c>
      <c r="E150" s="41"/>
    </row>
    <row r="151" spans="1:5" ht="60">
      <c r="A151" s="11">
        <v>7</v>
      </c>
      <c r="B151" s="11" t="s">
        <v>177</v>
      </c>
      <c r="C151" s="14">
        <v>105</v>
      </c>
      <c r="D151" s="11" t="s">
        <v>15</v>
      </c>
      <c r="E151" s="41" t="s">
        <v>171</v>
      </c>
    </row>
    <row r="152" spans="1:5" ht="60">
      <c r="A152" s="11">
        <v>8</v>
      </c>
      <c r="B152" s="11" t="s">
        <v>177</v>
      </c>
      <c r="C152" s="14">
        <v>15.2</v>
      </c>
      <c r="D152" s="11" t="s">
        <v>15</v>
      </c>
      <c r="E152" s="41" t="s">
        <v>171</v>
      </c>
    </row>
    <row r="153" spans="1:5" ht="60">
      <c r="A153" s="11">
        <v>9</v>
      </c>
      <c r="B153" s="11" t="s">
        <v>177</v>
      </c>
      <c r="C153" s="14">
        <v>22</v>
      </c>
      <c r="D153" s="11" t="s">
        <v>15</v>
      </c>
      <c r="E153" s="41" t="s">
        <v>171</v>
      </c>
    </row>
    <row r="154" spans="1:5" ht="60">
      <c r="A154" s="11">
        <v>10</v>
      </c>
      <c r="B154" s="11" t="s">
        <v>177</v>
      </c>
      <c r="C154" s="14">
        <v>3.499</v>
      </c>
      <c r="D154" s="11" t="s">
        <v>15</v>
      </c>
      <c r="E154" s="41" t="s">
        <v>178</v>
      </c>
    </row>
    <row r="155" spans="1:5" ht="60">
      <c r="A155" s="11">
        <v>11</v>
      </c>
      <c r="B155" s="11" t="s">
        <v>177</v>
      </c>
      <c r="C155" s="14">
        <v>69.2004</v>
      </c>
      <c r="D155" s="11" t="s">
        <v>15</v>
      </c>
      <c r="E155" s="41" t="s">
        <v>179</v>
      </c>
    </row>
    <row r="156" spans="1:5" ht="60">
      <c r="A156" s="11">
        <v>12</v>
      </c>
      <c r="B156" s="11" t="s">
        <v>177</v>
      </c>
      <c r="C156" s="14">
        <v>65</v>
      </c>
      <c r="D156" s="11" t="s">
        <v>15</v>
      </c>
      <c r="E156" s="41" t="s">
        <v>171</v>
      </c>
    </row>
    <row r="157" spans="1:5" ht="60">
      <c r="A157" s="11">
        <v>13</v>
      </c>
      <c r="B157" s="11" t="s">
        <v>177</v>
      </c>
      <c r="C157" s="14">
        <v>84</v>
      </c>
      <c r="D157" s="11" t="s">
        <v>15</v>
      </c>
      <c r="E157" s="41" t="s">
        <v>171</v>
      </c>
    </row>
    <row r="158" spans="1:5" ht="60">
      <c r="A158" s="11">
        <v>14</v>
      </c>
      <c r="B158" s="11" t="s">
        <v>180</v>
      </c>
      <c r="C158" s="14">
        <v>11</v>
      </c>
      <c r="D158" s="11" t="s">
        <v>15</v>
      </c>
      <c r="E158" s="41" t="s">
        <v>171</v>
      </c>
    </row>
    <row r="159" spans="1:5" ht="60">
      <c r="A159" s="11">
        <v>15</v>
      </c>
      <c r="B159" s="11" t="s">
        <v>180</v>
      </c>
      <c r="C159" s="14">
        <v>147</v>
      </c>
      <c r="D159" s="11" t="s">
        <v>15</v>
      </c>
      <c r="E159" s="41" t="s">
        <v>171</v>
      </c>
    </row>
    <row r="160" spans="1:5" ht="60">
      <c r="A160" s="11">
        <v>16</v>
      </c>
      <c r="B160" s="11" t="s">
        <v>180</v>
      </c>
      <c r="C160" s="14">
        <v>17</v>
      </c>
      <c r="D160" s="11" t="s">
        <v>15</v>
      </c>
      <c r="E160" s="41" t="s">
        <v>171</v>
      </c>
    </row>
    <row r="161" spans="1:5" ht="60">
      <c r="A161" s="11">
        <v>17</v>
      </c>
      <c r="B161" s="11" t="s">
        <v>180</v>
      </c>
      <c r="C161" s="14">
        <v>20</v>
      </c>
      <c r="D161" s="11" t="s">
        <v>15</v>
      </c>
      <c r="E161" s="41" t="s">
        <v>171</v>
      </c>
    </row>
    <row r="162" spans="1:5" ht="60">
      <c r="A162" s="11">
        <v>18</v>
      </c>
      <c r="B162" s="11" t="s">
        <v>180</v>
      </c>
      <c r="C162" s="14">
        <v>4</v>
      </c>
      <c r="D162" s="11" t="s">
        <v>15</v>
      </c>
      <c r="E162" s="41" t="s">
        <v>171</v>
      </c>
    </row>
    <row r="163" spans="1:5" ht="60">
      <c r="A163" s="11">
        <v>19</v>
      </c>
      <c r="B163" s="11" t="s">
        <v>180</v>
      </c>
      <c r="C163" s="14">
        <v>40</v>
      </c>
      <c r="D163" s="11" t="s">
        <v>15</v>
      </c>
      <c r="E163" s="41" t="s">
        <v>171</v>
      </c>
    </row>
    <row r="164" spans="1:5" ht="60">
      <c r="A164" s="11">
        <v>20</v>
      </c>
      <c r="B164" s="11" t="s">
        <v>180</v>
      </c>
      <c r="C164" s="14">
        <v>8</v>
      </c>
      <c r="D164" s="11" t="s">
        <v>15</v>
      </c>
      <c r="E164" s="41" t="s">
        <v>171</v>
      </c>
    </row>
    <row r="165" spans="1:5" ht="60">
      <c r="A165" s="11">
        <v>21</v>
      </c>
      <c r="B165" s="11" t="s">
        <v>181</v>
      </c>
      <c r="C165" s="14">
        <v>107</v>
      </c>
      <c r="D165" s="11" t="s">
        <v>15</v>
      </c>
      <c r="E165" s="41" t="s">
        <v>171</v>
      </c>
    </row>
    <row r="166" spans="1:5" ht="60">
      <c r="A166" s="11">
        <v>22</v>
      </c>
      <c r="B166" s="11" t="s">
        <v>181</v>
      </c>
      <c r="C166" s="14">
        <v>15</v>
      </c>
      <c r="D166" s="11" t="s">
        <v>15</v>
      </c>
      <c r="E166" s="41" t="s">
        <v>171</v>
      </c>
    </row>
    <row r="167" spans="1:5" ht="60">
      <c r="A167" s="11">
        <v>23</v>
      </c>
      <c r="B167" s="11" t="s">
        <v>181</v>
      </c>
      <c r="C167" s="14">
        <v>18.6</v>
      </c>
      <c r="D167" s="11" t="s">
        <v>15</v>
      </c>
      <c r="E167" s="41" t="s">
        <v>171</v>
      </c>
    </row>
    <row r="168" spans="1:5" ht="60">
      <c r="A168" s="11">
        <v>24</v>
      </c>
      <c r="B168" s="11" t="s">
        <v>181</v>
      </c>
      <c r="C168" s="14">
        <v>22.4</v>
      </c>
      <c r="D168" s="11" t="s">
        <v>15</v>
      </c>
      <c r="E168" s="41" t="s">
        <v>171</v>
      </c>
    </row>
    <row r="169" spans="1:5" ht="60">
      <c r="A169" s="11">
        <v>25</v>
      </c>
      <c r="B169" s="11" t="s">
        <v>181</v>
      </c>
      <c r="C169" s="14">
        <v>28</v>
      </c>
      <c r="D169" s="11" t="s">
        <v>15</v>
      </c>
      <c r="E169" s="41" t="s">
        <v>171</v>
      </c>
    </row>
    <row r="170" spans="1:5" ht="60">
      <c r="A170" s="11">
        <v>26</v>
      </c>
      <c r="B170" s="11" t="s">
        <v>181</v>
      </c>
      <c r="C170" s="14">
        <v>34</v>
      </c>
      <c r="D170" s="11" t="s">
        <v>15</v>
      </c>
      <c r="E170" s="41" t="s">
        <v>171</v>
      </c>
    </row>
    <row r="171" spans="1:5" ht="60">
      <c r="A171" s="11">
        <v>27</v>
      </c>
      <c r="B171" s="11" t="s">
        <v>181</v>
      </c>
      <c r="C171" s="14">
        <v>42</v>
      </c>
      <c r="D171" s="11" t="s">
        <v>15</v>
      </c>
      <c r="E171" s="41" t="s">
        <v>171</v>
      </c>
    </row>
    <row r="172" spans="1:5" ht="60">
      <c r="A172" s="11">
        <v>28</v>
      </c>
      <c r="B172" s="11" t="s">
        <v>181</v>
      </c>
      <c r="C172" s="14">
        <v>5.8</v>
      </c>
      <c r="D172" s="11" t="s">
        <v>15</v>
      </c>
      <c r="E172" s="41" t="s">
        <v>171</v>
      </c>
    </row>
    <row r="173" spans="1:5" ht="60">
      <c r="A173" s="11">
        <v>29</v>
      </c>
      <c r="B173" s="11" t="s">
        <v>181</v>
      </c>
      <c r="C173" s="14">
        <v>8</v>
      </c>
      <c r="D173" s="11" t="s">
        <v>15</v>
      </c>
      <c r="E173" s="41" t="s">
        <v>171</v>
      </c>
    </row>
    <row r="174" spans="1:5" ht="60">
      <c r="A174" s="11">
        <v>30</v>
      </c>
      <c r="B174" s="11" t="s">
        <v>181</v>
      </c>
      <c r="C174" s="14">
        <v>9</v>
      </c>
      <c r="D174" s="11" t="s">
        <v>15</v>
      </c>
      <c r="E174" s="41" t="s">
        <v>171</v>
      </c>
    </row>
    <row r="175" spans="1:5" ht="60">
      <c r="A175" s="11">
        <v>31</v>
      </c>
      <c r="B175" s="11" t="s">
        <v>181</v>
      </c>
      <c r="C175" s="14">
        <v>9.2</v>
      </c>
      <c r="D175" s="11" t="s">
        <v>15</v>
      </c>
      <c r="E175" s="41" t="s">
        <v>171</v>
      </c>
    </row>
    <row r="176" spans="1:5" ht="15">
      <c r="A176" s="7">
        <v>31</v>
      </c>
      <c r="B176" s="12" t="s">
        <v>12</v>
      </c>
      <c r="C176" s="9">
        <f>SUM(C145:C175)</f>
        <v>1194.6443000000002</v>
      </c>
      <c r="D176" s="5"/>
      <c r="E176" s="11"/>
    </row>
    <row r="177" spans="1:5" ht="14.25">
      <c r="A177" s="47" t="s">
        <v>17</v>
      </c>
      <c r="B177" s="47"/>
      <c r="C177" s="47"/>
      <c r="D177" s="47"/>
      <c r="E177" s="47"/>
    </row>
    <row r="178" spans="1:5" ht="60">
      <c r="A178" s="4">
        <v>1</v>
      </c>
      <c r="B178" s="10" t="s">
        <v>67</v>
      </c>
      <c r="C178" s="14">
        <v>20</v>
      </c>
      <c r="D178" s="5" t="s">
        <v>15</v>
      </c>
      <c r="E178" s="11"/>
    </row>
    <row r="179" spans="1:5" ht="60">
      <c r="A179" s="4">
        <v>2</v>
      </c>
      <c r="B179" s="10" t="s">
        <v>46</v>
      </c>
      <c r="C179" s="14">
        <v>25</v>
      </c>
      <c r="D179" s="5" t="s">
        <v>15</v>
      </c>
      <c r="E179" s="11"/>
    </row>
    <row r="180" spans="1:5" ht="60">
      <c r="A180" s="4">
        <v>3</v>
      </c>
      <c r="B180" s="10" t="s">
        <v>86</v>
      </c>
      <c r="C180" s="14">
        <v>2.4</v>
      </c>
      <c r="D180" s="5" t="s">
        <v>15</v>
      </c>
      <c r="E180" s="11"/>
    </row>
    <row r="181" spans="1:5" ht="60">
      <c r="A181" s="4">
        <v>4</v>
      </c>
      <c r="B181" s="10" t="s">
        <v>86</v>
      </c>
      <c r="C181" s="14">
        <v>9.8</v>
      </c>
      <c r="D181" s="5" t="s">
        <v>15</v>
      </c>
      <c r="E181" s="11"/>
    </row>
    <row r="182" spans="1:5" ht="60">
      <c r="A182" s="4">
        <v>5</v>
      </c>
      <c r="B182" s="10" t="s">
        <v>86</v>
      </c>
      <c r="C182" s="14">
        <v>16.4</v>
      </c>
      <c r="D182" s="5" t="s">
        <v>15</v>
      </c>
      <c r="E182" s="11"/>
    </row>
    <row r="183" spans="1:5" ht="60">
      <c r="A183" s="4">
        <v>6</v>
      </c>
      <c r="B183" s="10" t="s">
        <v>86</v>
      </c>
      <c r="C183" s="14">
        <v>36.6</v>
      </c>
      <c r="D183" s="5" t="s">
        <v>15</v>
      </c>
      <c r="E183" s="11"/>
    </row>
    <row r="184" spans="1:5" ht="60">
      <c r="A184" s="4">
        <v>7</v>
      </c>
      <c r="B184" s="10" t="s">
        <v>86</v>
      </c>
      <c r="C184" s="14">
        <v>40.4</v>
      </c>
      <c r="D184" s="5" t="s">
        <v>15</v>
      </c>
      <c r="E184" s="11"/>
    </row>
    <row r="185" spans="1:5" ht="60">
      <c r="A185" s="4">
        <v>8</v>
      </c>
      <c r="B185" s="10" t="s">
        <v>104</v>
      </c>
      <c r="C185" s="14">
        <v>50</v>
      </c>
      <c r="D185" s="5" t="s">
        <v>15</v>
      </c>
      <c r="E185" s="11"/>
    </row>
    <row r="186" spans="1:5" ht="60">
      <c r="A186" s="4">
        <v>9</v>
      </c>
      <c r="B186" s="10" t="s">
        <v>114</v>
      </c>
      <c r="C186" s="14">
        <v>23</v>
      </c>
      <c r="D186" s="5" t="s">
        <v>15</v>
      </c>
      <c r="E186" s="11"/>
    </row>
    <row r="187" spans="1:5" ht="60">
      <c r="A187" s="4">
        <v>10</v>
      </c>
      <c r="B187" s="10" t="s">
        <v>122</v>
      </c>
      <c r="C187" s="14">
        <v>52.9</v>
      </c>
      <c r="D187" s="5" t="s">
        <v>15</v>
      </c>
      <c r="E187" s="11"/>
    </row>
    <row r="188" spans="1:5" ht="60">
      <c r="A188" s="4">
        <v>11</v>
      </c>
      <c r="B188" s="10" t="s">
        <v>168</v>
      </c>
      <c r="C188" s="14">
        <v>70</v>
      </c>
      <c r="D188" s="5" t="s">
        <v>15</v>
      </c>
      <c r="E188" s="11"/>
    </row>
    <row r="189" spans="1:5" ht="15">
      <c r="A189" s="7">
        <v>11</v>
      </c>
      <c r="B189" s="12" t="s">
        <v>12</v>
      </c>
      <c r="C189" s="9">
        <f>SUM(C178:C188)</f>
        <v>346.5</v>
      </c>
      <c r="D189" s="5"/>
      <c r="E189" s="11"/>
    </row>
    <row r="190" spans="1:5" ht="14.25">
      <c r="A190" s="47" t="s">
        <v>43</v>
      </c>
      <c r="B190" s="47"/>
      <c r="C190" s="47"/>
      <c r="D190" s="47"/>
      <c r="E190" s="47"/>
    </row>
    <row r="191" spans="1:5" ht="60">
      <c r="A191" s="4">
        <v>1</v>
      </c>
      <c r="B191" s="10" t="s">
        <v>68</v>
      </c>
      <c r="C191" s="14">
        <v>1</v>
      </c>
      <c r="D191" s="5" t="s">
        <v>15</v>
      </c>
      <c r="E191" s="11"/>
    </row>
    <row r="192" spans="1:5" ht="60">
      <c r="A192" s="4">
        <v>2</v>
      </c>
      <c r="B192" s="10" t="s">
        <v>68</v>
      </c>
      <c r="C192" s="14">
        <v>210</v>
      </c>
      <c r="D192" s="5" t="s">
        <v>15</v>
      </c>
      <c r="E192" s="11"/>
    </row>
    <row r="193" spans="1:5" ht="60">
      <c r="A193" s="4">
        <v>3</v>
      </c>
      <c r="B193" s="10" t="s">
        <v>135</v>
      </c>
      <c r="C193" s="14">
        <v>115</v>
      </c>
      <c r="D193" s="5" t="s">
        <v>15</v>
      </c>
      <c r="E193" s="11"/>
    </row>
    <row r="194" spans="1:5" ht="60">
      <c r="A194" s="4">
        <v>4</v>
      </c>
      <c r="B194" s="10" t="s">
        <v>136</v>
      </c>
      <c r="C194" s="14">
        <v>30</v>
      </c>
      <c r="D194" s="5" t="s">
        <v>15</v>
      </c>
      <c r="E194" s="11"/>
    </row>
    <row r="195" spans="1:5" ht="15">
      <c r="A195" s="7">
        <v>4</v>
      </c>
      <c r="B195" s="12" t="s">
        <v>12</v>
      </c>
      <c r="C195" s="9">
        <f>SUM(C191:C194)</f>
        <v>356</v>
      </c>
      <c r="D195" s="5"/>
      <c r="E195" s="11"/>
    </row>
    <row r="196" spans="1:5" ht="14.25">
      <c r="A196" s="47" t="s">
        <v>22</v>
      </c>
      <c r="B196" s="47"/>
      <c r="C196" s="47"/>
      <c r="D196" s="47"/>
      <c r="E196" s="47"/>
    </row>
    <row r="197" spans="1:5" ht="60">
      <c r="A197" s="4">
        <v>1</v>
      </c>
      <c r="B197" s="10" t="s">
        <v>54</v>
      </c>
      <c r="C197" s="14">
        <v>208.8558</v>
      </c>
      <c r="D197" s="5" t="s">
        <v>15</v>
      </c>
      <c r="E197" s="11" t="s">
        <v>55</v>
      </c>
    </row>
    <row r="198" spans="1:5" ht="60">
      <c r="A198" s="4">
        <v>2</v>
      </c>
      <c r="B198" s="10" t="s">
        <v>54</v>
      </c>
      <c r="C198" s="14">
        <v>168.6485</v>
      </c>
      <c r="D198" s="5" t="s">
        <v>15</v>
      </c>
      <c r="E198" s="11" t="s">
        <v>56</v>
      </c>
    </row>
    <row r="199" spans="1:5" ht="60">
      <c r="A199" s="4">
        <v>3</v>
      </c>
      <c r="B199" s="10" t="s">
        <v>116</v>
      </c>
      <c r="C199" s="14">
        <v>60</v>
      </c>
      <c r="D199" s="5" t="s">
        <v>15</v>
      </c>
      <c r="E199" s="11"/>
    </row>
    <row r="200" spans="1:5" ht="60">
      <c r="A200" s="4">
        <v>4</v>
      </c>
      <c r="B200" s="10" t="s">
        <v>116</v>
      </c>
      <c r="C200" s="14">
        <v>26</v>
      </c>
      <c r="D200" s="5" t="s">
        <v>15</v>
      </c>
      <c r="E200" s="11"/>
    </row>
    <row r="201" spans="1:5" ht="60">
      <c r="A201" s="4">
        <v>5</v>
      </c>
      <c r="B201" s="10" t="s">
        <v>116</v>
      </c>
      <c r="C201" s="14">
        <v>24</v>
      </c>
      <c r="D201" s="5" t="s">
        <v>15</v>
      </c>
      <c r="E201" s="11"/>
    </row>
    <row r="202" spans="1:5" ht="60">
      <c r="A202" s="4">
        <v>6</v>
      </c>
      <c r="B202" s="10" t="s">
        <v>116</v>
      </c>
      <c r="C202" s="14">
        <v>51</v>
      </c>
      <c r="D202" s="5" t="s">
        <v>15</v>
      </c>
      <c r="E202" s="11"/>
    </row>
    <row r="203" spans="1:5" ht="60">
      <c r="A203" s="4">
        <v>7</v>
      </c>
      <c r="B203" s="10" t="s">
        <v>132</v>
      </c>
      <c r="C203" s="14">
        <v>14.6878</v>
      </c>
      <c r="D203" s="5" t="s">
        <v>15</v>
      </c>
      <c r="E203" s="11" t="s">
        <v>133</v>
      </c>
    </row>
    <row r="204" spans="1:5" ht="60">
      <c r="A204" s="4">
        <v>8</v>
      </c>
      <c r="B204" s="10" t="s">
        <v>116</v>
      </c>
      <c r="C204" s="14">
        <v>48.2685</v>
      </c>
      <c r="D204" s="5" t="s">
        <v>15</v>
      </c>
      <c r="E204" s="11" t="s">
        <v>182</v>
      </c>
    </row>
    <row r="205" spans="1:5" ht="15">
      <c r="A205" s="7">
        <v>8</v>
      </c>
      <c r="B205" s="12" t="s">
        <v>12</v>
      </c>
      <c r="C205" s="9">
        <f>SUM(C197:C204)</f>
        <v>601.4606000000001</v>
      </c>
      <c r="D205" s="5"/>
      <c r="E205" s="11"/>
    </row>
    <row r="206" spans="1:5" ht="14.25">
      <c r="A206" s="47" t="s">
        <v>89</v>
      </c>
      <c r="B206" s="47"/>
      <c r="C206" s="47"/>
      <c r="D206" s="47"/>
      <c r="E206" s="47"/>
    </row>
    <row r="207" spans="1:5" ht="60">
      <c r="A207" s="4">
        <v>1</v>
      </c>
      <c r="B207" s="10" t="s">
        <v>90</v>
      </c>
      <c r="C207" s="14">
        <v>43.1</v>
      </c>
      <c r="D207" s="5" t="s">
        <v>15</v>
      </c>
      <c r="E207" s="11"/>
    </row>
    <row r="208" spans="1:5" ht="60">
      <c r="A208" s="4">
        <v>2</v>
      </c>
      <c r="B208" s="10" t="s">
        <v>90</v>
      </c>
      <c r="C208" s="14">
        <v>101.7</v>
      </c>
      <c r="D208" s="5" t="s">
        <v>15</v>
      </c>
      <c r="E208" s="11"/>
    </row>
    <row r="209" spans="1:5" ht="60">
      <c r="A209" s="4">
        <v>3</v>
      </c>
      <c r="B209" s="10" t="s">
        <v>90</v>
      </c>
      <c r="C209" s="14">
        <v>59.2</v>
      </c>
      <c r="D209" s="5" t="s">
        <v>15</v>
      </c>
      <c r="E209" s="11"/>
    </row>
    <row r="210" spans="1:5" ht="60">
      <c r="A210" s="4">
        <v>4</v>
      </c>
      <c r="B210" s="10" t="s">
        <v>91</v>
      </c>
      <c r="C210" s="14">
        <v>69.9</v>
      </c>
      <c r="D210" s="5" t="s">
        <v>15</v>
      </c>
      <c r="E210" s="11"/>
    </row>
    <row r="211" spans="1:5" ht="60">
      <c r="A211" s="4">
        <v>5</v>
      </c>
      <c r="B211" s="10" t="s">
        <v>92</v>
      </c>
      <c r="C211" s="14">
        <v>26.2</v>
      </c>
      <c r="D211" s="5" t="s">
        <v>15</v>
      </c>
      <c r="E211" s="11"/>
    </row>
    <row r="212" spans="1:5" ht="60">
      <c r="A212" s="4">
        <v>6</v>
      </c>
      <c r="B212" s="10" t="s">
        <v>137</v>
      </c>
      <c r="C212" s="14">
        <v>60</v>
      </c>
      <c r="D212" s="5" t="s">
        <v>15</v>
      </c>
      <c r="E212" s="11"/>
    </row>
    <row r="213" spans="1:5" ht="15">
      <c r="A213" s="7">
        <v>6</v>
      </c>
      <c r="B213" s="12" t="s">
        <v>12</v>
      </c>
      <c r="C213" s="9">
        <f>SUM(C207:C212)</f>
        <v>360.09999999999997</v>
      </c>
      <c r="D213" s="5"/>
      <c r="E213" s="11"/>
    </row>
    <row r="214" spans="1:5" ht="14.25">
      <c r="A214" s="50" t="s">
        <v>18</v>
      </c>
      <c r="B214" s="50"/>
      <c r="C214" s="50"/>
      <c r="D214" s="50"/>
      <c r="E214" s="50"/>
    </row>
    <row r="215" spans="1:5" ht="45">
      <c r="A215" s="4">
        <v>1</v>
      </c>
      <c r="B215" s="10" t="s">
        <v>19</v>
      </c>
      <c r="C215" s="14">
        <v>7.0237</v>
      </c>
      <c r="D215" s="5" t="s">
        <v>15</v>
      </c>
      <c r="E215" s="11" t="s">
        <v>24</v>
      </c>
    </row>
    <row r="216" spans="1:5" ht="45">
      <c r="A216" s="4">
        <v>2</v>
      </c>
      <c r="B216" s="10" t="s">
        <v>19</v>
      </c>
      <c r="C216" s="14">
        <v>12.4899</v>
      </c>
      <c r="D216" s="5" t="s">
        <v>15</v>
      </c>
      <c r="E216" s="11" t="s">
        <v>25</v>
      </c>
    </row>
    <row r="217" spans="1:5" ht="45">
      <c r="A217" s="4">
        <v>3</v>
      </c>
      <c r="B217" s="10" t="s">
        <v>19</v>
      </c>
      <c r="C217" s="14">
        <v>13.4504</v>
      </c>
      <c r="D217" s="5" t="s">
        <v>15</v>
      </c>
      <c r="E217" s="11" t="s">
        <v>26</v>
      </c>
    </row>
    <row r="218" spans="1:5" ht="45">
      <c r="A218" s="4">
        <v>4</v>
      </c>
      <c r="B218" s="10" t="s">
        <v>19</v>
      </c>
      <c r="C218" s="14">
        <v>40.8871</v>
      </c>
      <c r="D218" s="5" t="s">
        <v>15</v>
      </c>
      <c r="E218" s="11" t="s">
        <v>27</v>
      </c>
    </row>
    <row r="219" spans="1:5" ht="45">
      <c r="A219" s="4">
        <v>5</v>
      </c>
      <c r="B219" s="10" t="s">
        <v>20</v>
      </c>
      <c r="C219" s="14">
        <v>10.9423</v>
      </c>
      <c r="D219" s="5" t="s">
        <v>15</v>
      </c>
      <c r="E219" s="11" t="s">
        <v>28</v>
      </c>
    </row>
    <row r="220" spans="1:5" ht="45">
      <c r="A220" s="4">
        <v>6</v>
      </c>
      <c r="B220" s="10" t="s">
        <v>20</v>
      </c>
      <c r="C220" s="14">
        <v>19.9829</v>
      </c>
      <c r="D220" s="5" t="s">
        <v>15</v>
      </c>
      <c r="E220" s="11" t="s">
        <v>29</v>
      </c>
    </row>
    <row r="221" spans="1:5" ht="45">
      <c r="A221" s="4">
        <v>7</v>
      </c>
      <c r="B221" s="10" t="s">
        <v>20</v>
      </c>
      <c r="C221" s="14">
        <v>29.7578</v>
      </c>
      <c r="D221" s="5" t="s">
        <v>15</v>
      </c>
      <c r="E221" s="11" t="s">
        <v>30</v>
      </c>
    </row>
    <row r="222" spans="1:5" ht="45">
      <c r="A222" s="4">
        <v>8</v>
      </c>
      <c r="B222" s="10" t="s">
        <v>21</v>
      </c>
      <c r="C222" s="14">
        <v>31.8906</v>
      </c>
      <c r="D222" s="5" t="s">
        <v>15</v>
      </c>
      <c r="E222" s="11" t="s">
        <v>31</v>
      </c>
    </row>
    <row r="223" spans="1:5" ht="60">
      <c r="A223" s="4">
        <v>9</v>
      </c>
      <c r="B223" s="10" t="s">
        <v>78</v>
      </c>
      <c r="C223" s="14">
        <v>30</v>
      </c>
      <c r="D223" s="5" t="s">
        <v>15</v>
      </c>
      <c r="E223" s="11"/>
    </row>
    <row r="224" spans="1:5" ht="45">
      <c r="A224" s="4">
        <v>10</v>
      </c>
      <c r="B224" s="10" t="s">
        <v>21</v>
      </c>
      <c r="C224" s="14">
        <v>36.2573</v>
      </c>
      <c r="D224" s="5" t="s">
        <v>15</v>
      </c>
      <c r="E224" s="11" t="s">
        <v>32</v>
      </c>
    </row>
    <row r="225" spans="1:5" ht="15">
      <c r="A225" s="7">
        <v>10</v>
      </c>
      <c r="B225" s="12"/>
      <c r="C225" s="9">
        <f>SUM(C215:C224)</f>
        <v>232.68200000000002</v>
      </c>
      <c r="D225" s="5"/>
      <c r="E225" s="11"/>
    </row>
    <row r="226" spans="1:5" ht="14.25">
      <c r="A226" s="47" t="s">
        <v>23</v>
      </c>
      <c r="B226" s="47"/>
      <c r="C226" s="49"/>
      <c r="D226" s="49"/>
      <c r="E226" s="49"/>
    </row>
    <row r="227" spans="1:5" ht="47.25">
      <c r="A227" s="4">
        <v>1</v>
      </c>
      <c r="B227" s="38" t="s">
        <v>36</v>
      </c>
      <c r="C227" s="14">
        <v>54.027</v>
      </c>
      <c r="D227" s="39" t="s">
        <v>15</v>
      </c>
      <c r="E227" s="39" t="s">
        <v>37</v>
      </c>
    </row>
    <row r="228" spans="1:5" ht="60">
      <c r="A228" s="4">
        <v>2</v>
      </c>
      <c r="B228" s="10" t="s">
        <v>44</v>
      </c>
      <c r="C228" s="14">
        <v>0.7507</v>
      </c>
      <c r="D228" s="5" t="s">
        <v>45</v>
      </c>
      <c r="E228" s="11"/>
    </row>
    <row r="229" spans="1:5" ht="60">
      <c r="A229" s="4">
        <v>3</v>
      </c>
      <c r="B229" s="10" t="s">
        <v>48</v>
      </c>
      <c r="C229" s="14">
        <v>26.2958</v>
      </c>
      <c r="D229" s="5" t="s">
        <v>15</v>
      </c>
      <c r="E229" s="11"/>
    </row>
    <row r="230" spans="1:5" ht="60">
      <c r="A230" s="4">
        <v>4</v>
      </c>
      <c r="B230" s="10" t="s">
        <v>48</v>
      </c>
      <c r="C230" s="14">
        <v>22</v>
      </c>
      <c r="D230" s="5" t="s">
        <v>15</v>
      </c>
      <c r="E230" s="11" t="s">
        <v>109</v>
      </c>
    </row>
    <row r="231" spans="1:5" ht="60">
      <c r="A231" s="4">
        <v>5</v>
      </c>
      <c r="B231" s="10" t="s">
        <v>101</v>
      </c>
      <c r="C231" s="14">
        <v>60</v>
      </c>
      <c r="D231" s="5" t="s">
        <v>15</v>
      </c>
      <c r="E231" s="11"/>
    </row>
    <row r="232" spans="1:5" ht="15">
      <c r="A232" s="7">
        <v>5</v>
      </c>
      <c r="B232" s="12" t="s">
        <v>12</v>
      </c>
      <c r="C232" s="9">
        <f>SUM(C227:C231)</f>
        <v>163.0735</v>
      </c>
      <c r="D232" s="5"/>
      <c r="E232" s="11"/>
    </row>
    <row r="233" spans="1:5" ht="15">
      <c r="A233" s="7">
        <f>A16+A19+A22+A28+A37+A45+A54+A61+A70+A87+A96+A110+A129+A143+A176+A189+A195+A205+A213+A225+A232</f>
        <v>183</v>
      </c>
      <c r="B233" s="7" t="s">
        <v>12</v>
      </c>
      <c r="C233" s="40">
        <f>C16+C19+C22+C28+C37+C45+C54+C61+C70+C87+C96+C110+C129+C143+C176+C189+C195+C205+C213+C225+C232</f>
        <v>6258.6226000000015</v>
      </c>
      <c r="D233" s="16"/>
      <c r="E233" s="16"/>
    </row>
    <row r="234" spans="1:5" ht="12.75">
      <c r="A234" s="1"/>
      <c r="B234" s="1"/>
      <c r="C234" s="18"/>
      <c r="D234" s="1"/>
      <c r="E234" s="1"/>
    </row>
    <row r="235" spans="1:5" ht="12.75">
      <c r="A235" s="1"/>
      <c r="B235" s="1"/>
      <c r="C235" s="18"/>
      <c r="D235" s="1"/>
      <c r="E235" s="1"/>
    </row>
    <row r="236" spans="1:5" ht="12.75">
      <c r="A236" s="1"/>
      <c r="B236" s="1"/>
      <c r="C236" s="18"/>
      <c r="D236" s="1"/>
      <c r="E236" s="1"/>
    </row>
    <row r="237" spans="1:5" ht="12.75">
      <c r="A237" s="1"/>
      <c r="B237" s="1"/>
      <c r="C237" s="18"/>
      <c r="D237" s="1"/>
      <c r="E237" s="1"/>
    </row>
    <row r="238" spans="1:5" ht="12.75">
      <c r="A238" s="1"/>
      <c r="B238" s="1"/>
      <c r="C238" s="18"/>
      <c r="D238" s="1"/>
      <c r="E238" s="1"/>
    </row>
    <row r="239" spans="1:5" ht="12.75">
      <c r="A239" s="1"/>
      <c r="B239" s="1"/>
      <c r="C239" s="18"/>
      <c r="D239" s="1"/>
      <c r="E239" s="1"/>
    </row>
    <row r="240" spans="1:5" ht="12.75">
      <c r="A240" s="1"/>
      <c r="B240" s="1"/>
      <c r="C240" s="18"/>
      <c r="D240" s="1"/>
      <c r="E240" s="1"/>
    </row>
    <row r="241" spans="1:5" ht="12.75">
      <c r="A241" s="1"/>
      <c r="B241" s="1"/>
      <c r="C241" s="18"/>
      <c r="D241" s="1"/>
      <c r="E241" s="1"/>
    </row>
    <row r="242" spans="1:5" ht="12.75">
      <c r="A242" s="1"/>
      <c r="B242" s="1"/>
      <c r="C242" s="18"/>
      <c r="D242" s="1"/>
      <c r="E242" s="1"/>
    </row>
  </sheetData>
  <sheetProtection/>
  <mergeCells count="25">
    <mergeCell ref="A206:E206"/>
    <mergeCell ref="A226:E226"/>
    <mergeCell ref="A214:E214"/>
    <mergeCell ref="A111:E111"/>
    <mergeCell ref="A144:E144"/>
    <mergeCell ref="A1:E1"/>
    <mergeCell ref="A2:E2"/>
    <mergeCell ref="A3:E3"/>
    <mergeCell ref="A17:E17"/>
    <mergeCell ref="A196:E196"/>
    <mergeCell ref="A177:E177"/>
    <mergeCell ref="A190:E190"/>
    <mergeCell ref="A55:E55"/>
    <mergeCell ref="A71:E71"/>
    <mergeCell ref="A88:E88"/>
    <mergeCell ref="A130:E130"/>
    <mergeCell ref="A97:E97"/>
    <mergeCell ref="A4:E4"/>
    <mergeCell ref="A8:E8"/>
    <mergeCell ref="A38:E38"/>
    <mergeCell ref="A62:E62"/>
    <mergeCell ref="A20:E20"/>
    <mergeCell ref="A23:E23"/>
    <mergeCell ref="A29:E29"/>
    <mergeCell ref="A46:E46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2016-07-15T12:19:14Z</cp:lastPrinted>
  <dcterms:created xsi:type="dcterms:W3CDTF">2014-10-14T07:37:01Z</dcterms:created>
  <dcterms:modified xsi:type="dcterms:W3CDTF">2016-07-28T09:21:58Z</dcterms:modified>
  <cp:category/>
  <cp:version/>
  <cp:contentType/>
  <cp:contentStatus/>
</cp:coreProperties>
</file>