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Лист1" sheetId="1" r:id="rId1"/>
  </sheets>
  <definedNames>
    <definedName name="_xlnm.Print_Area" localSheetId="0">'Лист1'!$A$1:$E$481</definedName>
  </definedNames>
  <calcPr fullCalcOnLoad="1"/>
</workbook>
</file>

<file path=xl/sharedStrings.xml><?xml version="1.0" encoding="utf-8"?>
<sst xmlns="http://schemas.openxmlformats.org/spreadsheetml/2006/main" count="1211" uniqueCount="472">
  <si>
    <t>Площа
земельної
ділянки, га</t>
  </si>
  <si>
    <t>Цільове призначення (функціональне використання)</t>
  </si>
  <si>
    <t>Місце розташування земельної ділянки</t>
  </si>
  <si>
    <t>Верхньоланнівська сільська рада</t>
  </si>
  <si>
    <t>Абазівська сільська рада</t>
  </si>
  <si>
    <t>Заворсклянська сільська рада</t>
  </si>
  <si>
    <t>№
з/п</t>
  </si>
  <si>
    <t>Для ведення товарного с.г. виробництва</t>
  </si>
  <si>
    <t>Всього:</t>
  </si>
  <si>
    <t>Зіньківський район</t>
  </si>
  <si>
    <t>Карлівський район</t>
  </si>
  <si>
    <t>Новосанжасрький район</t>
  </si>
  <si>
    <t>Полтавський район</t>
  </si>
  <si>
    <t>Шишацький район</t>
  </si>
  <si>
    <t xml:space="preserve">Інформація про земельні ділянки сільськогосподарського призначення 
</t>
  </si>
  <si>
    <t xml:space="preserve">державної власності, які включено до переліку земельних ділянок, </t>
  </si>
  <si>
    <t xml:space="preserve">права на які буде виставлено на земельні торги </t>
  </si>
  <si>
    <t>Кадастровий номер земельної ділянки (у разі наявності)</t>
  </si>
  <si>
    <t>ВСЬОГО:</t>
  </si>
  <si>
    <t>Лубенський район</t>
  </si>
  <si>
    <t>Миргородський район</t>
  </si>
  <si>
    <t>Чорнухинський район</t>
  </si>
  <si>
    <t>Козельщинський район</t>
  </si>
  <si>
    <t>Мануйлівська сільська рада</t>
  </si>
  <si>
    <t>Котелевський район</t>
  </si>
  <si>
    <t>5324081000:00:020:0021</t>
  </si>
  <si>
    <t>Гадяцький район</t>
  </si>
  <si>
    <t>Попівська сільська рада</t>
  </si>
  <si>
    <t>Федорівська сільська рада</t>
  </si>
  <si>
    <t>Ланнівська сільська рада</t>
  </si>
  <si>
    <t>Лохвицький район</t>
  </si>
  <si>
    <t>Бодаквянська сільська рада</t>
  </si>
  <si>
    <t>Диканський район</t>
  </si>
  <si>
    <t>Андріївська сільська рада</t>
  </si>
  <si>
    <t>Байрацька сільська рада</t>
  </si>
  <si>
    <t>Семенівський район</t>
  </si>
  <si>
    <t>Шеківська сільська рада</t>
  </si>
  <si>
    <t>Хорішківська сільська рада</t>
  </si>
  <si>
    <t>Хорольський район</t>
  </si>
  <si>
    <t>Чутівський район</t>
  </si>
  <si>
    <t>Кобеляцький район</t>
  </si>
  <si>
    <t>Головним управлінням Держгеокадастру в Полтавській області</t>
  </si>
  <si>
    <t>Для ведення товарного сільськогосподарського виробництва</t>
  </si>
  <si>
    <t>Для ведення товарного с. г. виробництва</t>
  </si>
  <si>
    <t>Червонозаводська міська рада</t>
  </si>
  <si>
    <t>Гирявоісковецька сільська рада</t>
  </si>
  <si>
    <t>Решетилівський район</t>
  </si>
  <si>
    <t>М'якенківська сільська рада</t>
  </si>
  <si>
    <t>Кременчуцький район</t>
  </si>
  <si>
    <t>Гребінківський район</t>
  </si>
  <si>
    <t>5320883200:00:003:1014</t>
  </si>
  <si>
    <t>5320883200:00:003:1012</t>
  </si>
  <si>
    <t>5321887500:00:006:0116</t>
  </si>
  <si>
    <t>Микільська сільська рада</t>
  </si>
  <si>
    <t>Ялинцівська сільська рада</t>
  </si>
  <si>
    <t>Наталівська сільська рада</t>
  </si>
  <si>
    <t xml:space="preserve">Великобудищанська сільська рада </t>
  </si>
  <si>
    <t xml:space="preserve">Підгорянська сільська рада, </t>
  </si>
  <si>
    <t>Чорбівська сільська рада</t>
  </si>
  <si>
    <t xml:space="preserve">Валківська сільська рада </t>
  </si>
  <si>
    <t>Погребняківська сільська рада</t>
  </si>
  <si>
    <t xml:space="preserve">Гоголівська сільська рада </t>
  </si>
  <si>
    <t>Глобинський район</t>
  </si>
  <si>
    <t>Салівська сільська рада</t>
  </si>
  <si>
    <t>Великобагачанський</t>
  </si>
  <si>
    <t xml:space="preserve"> Гречанівська сільська рада</t>
  </si>
  <si>
    <t>Великорудківська сільська рада</t>
  </si>
  <si>
    <t>Водянобалківська сільська рада</t>
  </si>
  <si>
    <t>Балясненська сільська рада</t>
  </si>
  <si>
    <t>5321081300:00:003:0068</t>
  </si>
  <si>
    <t>Першотравнева сільська рада</t>
  </si>
  <si>
    <t>Климівська сільська рада</t>
  </si>
  <si>
    <t>Золотарівська сільська рада</t>
  </si>
  <si>
    <t>5321887500:00:004:0092</t>
  </si>
  <si>
    <t>5321887500:00:006:0147</t>
  </si>
  <si>
    <t>Корсунівська сільська рада</t>
  </si>
  <si>
    <t>5322683400:00:001:0303</t>
  </si>
  <si>
    <t>5322683400:00:001:0306</t>
  </si>
  <si>
    <t>5322683400:00:001:0305</t>
  </si>
  <si>
    <t>Токарівська сільська рада</t>
  </si>
  <si>
    <t>Харківецька сільська рада</t>
  </si>
  <si>
    <t>5322687800:00:002:0301</t>
  </si>
  <si>
    <t>Новаківська сільська рада</t>
  </si>
  <si>
    <t>Кустолівська сільська рада</t>
  </si>
  <si>
    <t>Лівенська сільска рада</t>
  </si>
  <si>
    <t>5323483000:00:001:0946</t>
  </si>
  <si>
    <t>Тростянецька сільська рада</t>
  </si>
  <si>
    <t>5324086200:00:025:0036</t>
  </si>
  <si>
    <t>5324086200:00:025:0034</t>
  </si>
  <si>
    <t>5324086200:00:027:0002</t>
  </si>
  <si>
    <t>Хильківська сільська рада</t>
  </si>
  <si>
    <t>Григорівська сільська рада</t>
  </si>
  <si>
    <t>5320881300:00:003:0052</t>
  </si>
  <si>
    <t>Глобинська міська рада</t>
  </si>
  <si>
    <t>Малонехворощанська сільська рада</t>
  </si>
  <si>
    <t>Нехворощанська сільська рада</t>
  </si>
  <si>
    <t>Крутобалківська сільська рада</t>
  </si>
  <si>
    <t>для ведення товарного с.г. виробництва</t>
  </si>
  <si>
    <t>для ведення фермерського господарства</t>
  </si>
  <si>
    <t>Сухорабівська сільська рада</t>
  </si>
  <si>
    <t>5324285000:00:006:0007</t>
  </si>
  <si>
    <t>м. Горішні Плавні</t>
  </si>
  <si>
    <t>Дмитрівська сільська рада м. Горішні Плавні</t>
  </si>
  <si>
    <t>для ведення товарного с. г. виробництва</t>
  </si>
  <si>
    <t>Клепачівська сільска рада</t>
  </si>
  <si>
    <t>5324887000:00:016:0127</t>
  </si>
  <si>
    <t>Бієвецька сільська рада</t>
  </si>
  <si>
    <t>Богданівська сільська рада</t>
  </si>
  <si>
    <t>5323480300:00:001:0018</t>
  </si>
  <si>
    <t>Хрошківська сільська рада</t>
  </si>
  <si>
    <t>5322887900:13:007:0008</t>
  </si>
  <si>
    <t>5320883200:00:003:1013</t>
  </si>
  <si>
    <t>5321080800:00:002:0057</t>
  </si>
  <si>
    <t>Василівська сільська рада</t>
  </si>
  <si>
    <t>Свиридівська сільська рада</t>
  </si>
  <si>
    <t>Білогорільська сільська рада</t>
  </si>
  <si>
    <t>Староаврамівська сільська рада</t>
  </si>
  <si>
    <t>5322085000:00:001:1109</t>
  </si>
  <si>
    <t>Пригарівська сільська рада</t>
  </si>
  <si>
    <t>Для ведення фермерсткого господарства</t>
  </si>
  <si>
    <t>5322084600:00:001:0451</t>
  </si>
  <si>
    <t>5321880900:00:003:0169</t>
  </si>
  <si>
    <t>5321880900:00:002:0204</t>
  </si>
  <si>
    <t>5321880900:00:004:0146</t>
  </si>
  <si>
    <t>5321880900:00:002:0155</t>
  </si>
  <si>
    <t>5321080800:00:002:0049</t>
  </si>
  <si>
    <t>5325782700:00:001:0002</t>
  </si>
  <si>
    <t>5325782700:00:001:0003</t>
  </si>
  <si>
    <t>Новотагамлицька сільська рада</t>
  </si>
  <si>
    <t>Пісківська сільська рада</t>
  </si>
  <si>
    <t>Потоківська сільська рада</t>
  </si>
  <si>
    <t>5322484400:05:000:0462</t>
  </si>
  <si>
    <t>-</t>
  </si>
  <si>
    <t>Онішківська сільська рада</t>
  </si>
  <si>
    <t>Котелевська селищна рада</t>
  </si>
  <si>
    <t>5322255100:00:004:0976</t>
  </si>
  <si>
    <t>Білогорілська сільська рада</t>
  </si>
  <si>
    <t>Лучанська сільська рада</t>
  </si>
  <si>
    <t>5322684400:00:001:0265</t>
  </si>
  <si>
    <t>Безсалівська сільська рада</t>
  </si>
  <si>
    <t>5322680400:00:004:0504</t>
  </si>
  <si>
    <t>5322680400:00:004:0503</t>
  </si>
  <si>
    <t>Зеленківська сільська рада</t>
  </si>
  <si>
    <t>5325481600:00:001:0338</t>
  </si>
  <si>
    <t>Чорнухинська селищна рада</t>
  </si>
  <si>
    <t>Кізлівська сільська рада</t>
  </si>
  <si>
    <t>Сербинівська сільська рада</t>
  </si>
  <si>
    <t>5320884200:00:001:1040</t>
  </si>
  <si>
    <t>5320884200:00:004:0501</t>
  </si>
  <si>
    <t>5320884200:00:004:0502</t>
  </si>
  <si>
    <t>Кунівська сільська рада</t>
  </si>
  <si>
    <t>5321880900:00:002:0157</t>
  </si>
  <si>
    <t>5321880900:00:004:0155</t>
  </si>
  <si>
    <t>Супротивнобалківська сіл. рада</t>
  </si>
  <si>
    <t>Шедіївська сільська рада</t>
  </si>
  <si>
    <t>Пащенківська сільська рада</t>
  </si>
  <si>
    <t>5324283100:00:012:0027</t>
  </si>
  <si>
    <t>5322085000:00:001:1144</t>
  </si>
  <si>
    <t>Устивицька сільська рада</t>
  </si>
  <si>
    <t>5320285300:00:002:0052</t>
  </si>
  <si>
    <t>5323480300:00:003:0251</t>
  </si>
  <si>
    <t>Овсюківська сільська рада</t>
  </si>
  <si>
    <t>5320883700:00:002:1102</t>
  </si>
  <si>
    <t>Михайлівська сільська раад</t>
  </si>
  <si>
    <t>5323083800:00:009:0010</t>
  </si>
  <si>
    <t>Павлівська сільська рада</t>
  </si>
  <si>
    <t>5323085000:00:002:1025</t>
  </si>
  <si>
    <t>5323085000:00:002:1026</t>
  </si>
  <si>
    <t>5323085000:00:032:0021</t>
  </si>
  <si>
    <t>Крутобалківська сільска рада</t>
  </si>
  <si>
    <t>М'якенківська сільска рада</t>
  </si>
  <si>
    <t>5324282600:00:013:0001</t>
  </si>
  <si>
    <t>5321885800:00:001:0593</t>
  </si>
  <si>
    <t>Ісковецька сільська рада</t>
  </si>
  <si>
    <t>5322882700:04:007:0001</t>
  </si>
  <si>
    <t>Хорошківська сільська рада</t>
  </si>
  <si>
    <t>5322887900:08:008:0002</t>
  </si>
  <si>
    <t>5322887900:08:009:0010</t>
  </si>
  <si>
    <t>5322887900:15:001:0800</t>
  </si>
  <si>
    <t>5322887900:02:016:0002</t>
  </si>
  <si>
    <t>Шершнівська сільська рада</t>
  </si>
  <si>
    <t>5322888900:03:008:0020</t>
  </si>
  <si>
    <t>5321080800:00:004:0009</t>
  </si>
  <si>
    <t>Покровський старостат Шишацької селищної ради</t>
  </si>
  <si>
    <t>Максимівська сільська рада</t>
  </si>
  <si>
    <t>5321683400:00:013:0496</t>
  </si>
  <si>
    <t>Покровська сільська рада</t>
  </si>
  <si>
    <t>Маячківська сільська рада</t>
  </si>
  <si>
    <t>5323483700:00:003:0001</t>
  </si>
  <si>
    <t>5321080800:00:001:0042</t>
  </si>
  <si>
    <t>Халтуринська сільська рада</t>
  </si>
  <si>
    <t>5321685600:00:005:0025</t>
  </si>
  <si>
    <t>Гільцівська сільська рада</t>
  </si>
  <si>
    <t>для ведення товарного с. г. виробництва (для виробництва органічної продукції)</t>
  </si>
  <si>
    <t>Вороньківська сільська рада</t>
  </si>
  <si>
    <t>5325180800:00:001:0591</t>
  </si>
  <si>
    <t>Шишацька селищна рада</t>
  </si>
  <si>
    <t>Машівський район</t>
  </si>
  <si>
    <t>Пальчиківська сільська рада</t>
  </si>
  <si>
    <t>для вкдкння товарного с. г. виробництва</t>
  </si>
  <si>
    <t>Батьківська сільська рада</t>
  </si>
  <si>
    <t>5321380700:00:041:1009</t>
  </si>
  <si>
    <t>5321380700:00:041:0010</t>
  </si>
  <si>
    <t>5321380700:00:041:0011</t>
  </si>
  <si>
    <t>5321380700:00:038:1002</t>
  </si>
  <si>
    <t>Кошманівська сільська рада</t>
  </si>
  <si>
    <t>Стовбино-Долинська сільська рада</t>
  </si>
  <si>
    <t>5320883200:00:003:1022</t>
  </si>
  <si>
    <t>5310290300:00:002:0140</t>
  </si>
  <si>
    <t>5310290300:00:001:0118</t>
  </si>
  <si>
    <t>5310290300:00:008:0051</t>
  </si>
  <si>
    <t>5322487000:05:000:0552</t>
  </si>
  <si>
    <t>Жданівська сільська рада</t>
  </si>
  <si>
    <t>5324086200:00:037:0056</t>
  </si>
  <si>
    <t>5324086200:00:009:0033</t>
  </si>
  <si>
    <t>5310290300:00:012:0227</t>
  </si>
  <si>
    <t>5310290300:00:002:0141</t>
  </si>
  <si>
    <t>5321682500:00:003:0079</t>
  </si>
  <si>
    <t>5325781600:00:005:0188</t>
  </si>
  <si>
    <t>5321080400:00:003:0015</t>
  </si>
  <si>
    <t>х</t>
  </si>
  <si>
    <t>Диканська селищна рада</t>
  </si>
  <si>
    <t>5321384000:00:018:0351</t>
  </si>
  <si>
    <t>5321384000:00:018:0350</t>
  </si>
  <si>
    <t>Калашниківська сільська рада</t>
  </si>
  <si>
    <t>Щербанівська сільська рада</t>
  </si>
  <si>
    <t>Пирятинський район</t>
  </si>
  <si>
    <t>Давидівська сільська рада</t>
  </si>
  <si>
    <t>Дейманівська сільська рада</t>
  </si>
  <si>
    <t>Каплинцівська сільська рада</t>
  </si>
  <si>
    <t>Пирятинська міська рада</t>
  </si>
  <si>
    <t>Сасинівська сільська рада</t>
  </si>
  <si>
    <t>5323884900:00:070:0001</t>
  </si>
  <si>
    <t>Мусіївська сільська рада</t>
  </si>
  <si>
    <t>5322686200:00:001:0873</t>
  </si>
  <si>
    <t>5322686200:00:005:0176</t>
  </si>
  <si>
    <t>5322686200:00:001:0874</t>
  </si>
  <si>
    <t>5322686200:00:001:0875</t>
  </si>
  <si>
    <t>5322681100:00:007:1004</t>
  </si>
  <si>
    <t>5323482500:00:005:0304</t>
  </si>
  <si>
    <t>5321683800:00:001:1050</t>
  </si>
  <si>
    <t>5321683800:00:001:1064</t>
  </si>
  <si>
    <t>Корнієнківська сільська рада</t>
  </si>
  <si>
    <t>Великобагачанська селищна рада</t>
  </si>
  <si>
    <t>Остап'ївська сільська рада</t>
  </si>
  <si>
    <t>5320283600:00:004:1601</t>
  </si>
  <si>
    <t>5320283600:00:003:1705</t>
  </si>
  <si>
    <t>5320283600:00:003:1702</t>
  </si>
  <si>
    <t>5320283600:00:003:1701</t>
  </si>
  <si>
    <t>5320283600:00:003:1704</t>
  </si>
  <si>
    <t>5320283600:00:004:1602</t>
  </si>
  <si>
    <t>Яхниківська сільська рада</t>
  </si>
  <si>
    <t>5322688400:00:004:0365</t>
  </si>
  <si>
    <t>5322688400:00:004:0366</t>
  </si>
  <si>
    <t>5322688400:00:002:0275</t>
  </si>
  <si>
    <t>5322688400:00:002:0276</t>
  </si>
  <si>
    <t>Денисівська сільська рада</t>
  </si>
  <si>
    <t>5323680800:00:002:0008</t>
  </si>
  <si>
    <t>5322686200:00:002:1112</t>
  </si>
  <si>
    <t>5322686200:00:006:0650</t>
  </si>
  <si>
    <t>5322680700:00:001:0040</t>
  </si>
  <si>
    <t>Ціпківська сільська рада</t>
  </si>
  <si>
    <t>5320488500:00:001:0355</t>
  </si>
  <si>
    <t>5320488500:00:001:0356</t>
  </si>
  <si>
    <t>5320488500:00:001:0357</t>
  </si>
  <si>
    <t>Веселоподільська сільська рада</t>
  </si>
  <si>
    <t>Пузирівська сільська рада</t>
  </si>
  <si>
    <t>Устимівська сільська рада</t>
  </si>
  <si>
    <t>5324588000:00:009:0002</t>
  </si>
  <si>
    <t>5322686200:00:004:0180</t>
  </si>
  <si>
    <t>5324080300:00:015:0011</t>
  </si>
  <si>
    <t>5324080300:00:014:0066</t>
  </si>
  <si>
    <t>5321082600:00:001:0171</t>
  </si>
  <si>
    <t>5321681000:00:004:0040</t>
  </si>
  <si>
    <t>5324880300:00:035:0063</t>
  </si>
  <si>
    <t>5324880300:00:030:0088</t>
  </si>
  <si>
    <t>5324880300:00:012:0001</t>
  </si>
  <si>
    <t>Вишняківська сільська рада</t>
  </si>
  <si>
    <t>Петракіївська сільська рада</t>
  </si>
  <si>
    <t>5324884400:00:033:0001</t>
  </si>
  <si>
    <t>5324884400:00:033:0002</t>
  </si>
  <si>
    <t>5324884400:00:001:0004</t>
  </si>
  <si>
    <t>5324884400:00:038:0001</t>
  </si>
  <si>
    <t>5324884400:00:008:0009</t>
  </si>
  <si>
    <t>Глобинська міська рада територіальної громади</t>
  </si>
  <si>
    <t>5321684900:00:001:0623</t>
  </si>
  <si>
    <t>Котелевська селещна рада</t>
  </si>
  <si>
    <t>Козлівщинська сільська рада</t>
  </si>
  <si>
    <t>5322281900:00:005:0573</t>
  </si>
  <si>
    <t>Малорублівська сільська рада</t>
  </si>
  <si>
    <t>Милорадівська сільська рада</t>
  </si>
  <si>
    <t>5322283000:00:003:0268</t>
  </si>
  <si>
    <t>Березоворудська сільська рада</t>
  </si>
  <si>
    <t>Мачухівська сільська рада</t>
  </si>
  <si>
    <t>Грякіська сільська рада</t>
  </si>
  <si>
    <t>Петрівська сільська рада</t>
  </si>
  <si>
    <t>Вільницька сільська рада</t>
  </si>
  <si>
    <t>5325480700:00:003:0178</t>
  </si>
  <si>
    <t>Яреськівська сільська рада</t>
  </si>
  <si>
    <t>5325786000:00:023:0033</t>
  </si>
  <si>
    <t>5325786000:00:034:0033</t>
  </si>
  <si>
    <t>Гречанівська сільська рада</t>
  </si>
  <si>
    <t>Вовнянська сільська рада</t>
  </si>
  <si>
    <t>Комишнянська селищна рада</t>
  </si>
  <si>
    <t>Товстівська сільска рада</t>
  </si>
  <si>
    <t>5325180800:00:004:0470</t>
  </si>
  <si>
    <t>5322686200:00:003:0100</t>
  </si>
  <si>
    <t>5322680700:00:004:0198</t>
  </si>
  <si>
    <t>5322680700:00:002:0256</t>
  </si>
  <si>
    <t>5322680700:00:002:0255</t>
  </si>
  <si>
    <t>5322680700:00:002:0254</t>
  </si>
  <si>
    <t>5322680400:00:006:0438</t>
  </si>
  <si>
    <t>5322680400:00:004:0587</t>
  </si>
  <si>
    <t>5322686200:00:003:0101</t>
  </si>
  <si>
    <t>5322680700:00:002:0259</t>
  </si>
  <si>
    <t>5322686200:00:001:0876</t>
  </si>
  <si>
    <t>5322680700:00:002:0257</t>
  </si>
  <si>
    <t>5322680700:00:002:0258</t>
  </si>
  <si>
    <t>5324080100:00:013:0051</t>
  </si>
  <si>
    <t>5323484200:00:002:0045</t>
  </si>
  <si>
    <t>5323683800:00:005:0044</t>
  </si>
  <si>
    <t>5322487000:07:000:1187</t>
  </si>
  <si>
    <t>5321082000:00:001:0135</t>
  </si>
  <si>
    <t>5321082600:00:001:0172</t>
  </si>
  <si>
    <t>5323481800:00:006:0406</t>
  </si>
  <si>
    <t>5323481800:00:006:0405</t>
  </si>
  <si>
    <t>5324885400:00:055:0001</t>
  </si>
  <si>
    <t>5322485600:04:000:0118</t>
  </si>
  <si>
    <t>5322485600:04:000:0117</t>
  </si>
  <si>
    <t>Бондарівська сільська рада</t>
  </si>
  <si>
    <t>Ряськівська сільська рада</t>
  </si>
  <si>
    <t>5323085600:00:003:0351</t>
  </si>
  <si>
    <t>Соколово-Балківська сільська рада</t>
  </si>
  <si>
    <t>Чутівська селищна рада</t>
  </si>
  <si>
    <t>Мокіївська сільська рада</t>
  </si>
  <si>
    <t>5325183200:00:024:0062</t>
  </si>
  <si>
    <t>Качанівська сільська рада Сергіївської сільської територіальної громади</t>
  </si>
  <si>
    <t>5320482600:00:001:0105</t>
  </si>
  <si>
    <t>5320482600:00:001:0107</t>
  </si>
  <si>
    <t>5320482600:00:001:0106</t>
  </si>
  <si>
    <t>5320482600:00:006:0050</t>
  </si>
  <si>
    <t>Мальцівська сільська рада</t>
  </si>
  <si>
    <t>Оріхівська сільська рада Засульської сільської територіальної громади</t>
  </si>
  <si>
    <t>5324086200:00:027:0003</t>
  </si>
  <si>
    <t>5320883200:00:003:1062</t>
  </si>
  <si>
    <t>5322680700:00:002:0261</t>
  </si>
  <si>
    <t>5322680700:00:002:0262</t>
  </si>
  <si>
    <t>5322680700:00:002:0260</t>
  </si>
  <si>
    <t>5325782700:00:002:0149</t>
  </si>
  <si>
    <t>Для ведення фермерського виробництва</t>
  </si>
  <si>
    <t>5324886500:00:019:0017</t>
  </si>
  <si>
    <t>5324885400:00:039:0001</t>
  </si>
  <si>
    <t>5324885400:00:045:0001</t>
  </si>
  <si>
    <t>5324885400:00:036:0003</t>
  </si>
  <si>
    <t>5321384400:00:0015:0300</t>
  </si>
  <si>
    <t>5321384400:00:0034:0300</t>
  </si>
  <si>
    <t>5321384400:00:0019:0301</t>
  </si>
  <si>
    <t>5323486800:00:003:0027</t>
  </si>
  <si>
    <t>5323486800:00:003:0026</t>
  </si>
  <si>
    <t>5323084400:00:004:0032</t>
  </si>
  <si>
    <t>5323084400:00:004:0033</t>
  </si>
  <si>
    <t>Березівська сільська рада</t>
  </si>
  <si>
    <t xml:space="preserve"> Почаївська сільська рада</t>
  </si>
  <si>
    <t xml:space="preserve"> Григорівська сільська рада</t>
  </si>
  <si>
    <t xml:space="preserve"> Слободо-Петрівська сільська рада Гребінківської міської територіальної громади</t>
  </si>
  <si>
    <t>5320880800:00:004:0003</t>
  </si>
  <si>
    <t>5320886600:00:007:0011</t>
  </si>
  <si>
    <t>5320881300:00:002:0100</t>
  </si>
  <si>
    <t>5320884900:00:003:1019</t>
  </si>
  <si>
    <t>Бродщинська сільська рада</t>
  </si>
  <si>
    <t>Дашківська сільська рада</t>
  </si>
  <si>
    <t>5321880400:00:003:0117</t>
  </si>
  <si>
    <t>5321881700:00:004:0114</t>
  </si>
  <si>
    <t>Вільхуватської сільської ради</t>
  </si>
  <si>
    <t>5325482700:00:003:0286</t>
  </si>
  <si>
    <t>Дейкалівська сільська рада</t>
  </si>
  <si>
    <t>5321381700:00:002:0012</t>
  </si>
  <si>
    <t>5321381700:00:002:0014</t>
  </si>
  <si>
    <t>5321381700:00:002:0013</t>
  </si>
  <si>
    <t>Говтвянська сільська рада</t>
  </si>
  <si>
    <t>Полузірська сільська рада Мачухівської сільської територіальної громади</t>
  </si>
  <si>
    <t>5323484600:00:001:0224</t>
  </si>
  <si>
    <t>5323484600:00:001:0223</t>
  </si>
  <si>
    <t>Хейлівщинська сільська рада</t>
  </si>
  <si>
    <t>5325185500:00:014:0001</t>
  </si>
  <si>
    <t>5320482400:00:004:0136</t>
  </si>
  <si>
    <t>5322880700:05:014:0020</t>
  </si>
  <si>
    <t>5322880700:07:005:0008</t>
  </si>
  <si>
    <t>Для ведення тованого с. г. виробництва</t>
  </si>
  <si>
    <t>5322680400:00:006:0389</t>
  </si>
  <si>
    <t>5322680400:00:006:0388</t>
  </si>
  <si>
    <t>5322680400:00:003:0518</t>
  </si>
  <si>
    <t>5322680400:00:006:0386</t>
  </si>
  <si>
    <t>5322680400:00:003:0513</t>
  </si>
  <si>
    <t>5322680400:00:006:0385</t>
  </si>
  <si>
    <t>5322680400:00:006:0384</t>
  </si>
  <si>
    <t>5322680400:00:006:0383</t>
  </si>
  <si>
    <t>5322680400:00:003:0519</t>
  </si>
  <si>
    <t>5322680400:00:006:0392</t>
  </si>
  <si>
    <t>5322680400:00:003:0520</t>
  </si>
  <si>
    <t>5322680400:00:006:0391</t>
  </si>
  <si>
    <t>5322680400:00:003:0521</t>
  </si>
  <si>
    <t>5322680400:00:004:0235</t>
  </si>
  <si>
    <t>5322680400:00:006:0394</t>
  </si>
  <si>
    <t>5322680400:00:006:0393</t>
  </si>
  <si>
    <t>5322681100:00:003:0123</t>
  </si>
  <si>
    <t>5322681100:00:007:0893</t>
  </si>
  <si>
    <t>5322681100:00:007:0882</t>
  </si>
  <si>
    <t>5322681100:00:013:0048</t>
  </si>
  <si>
    <t>5322681100:00:007:0905</t>
  </si>
  <si>
    <t>5322681100:00:007:0907</t>
  </si>
  <si>
    <t>5322681100:00:007:0906</t>
  </si>
  <si>
    <t>5322681100:00:007:0885</t>
  </si>
  <si>
    <t>5322681100:00:007:0894</t>
  </si>
  <si>
    <t>5322681100:00:007:0887</t>
  </si>
  <si>
    <t>5322681100:00:007:0888</t>
  </si>
  <si>
    <t>5322681100:00:007:0883</t>
  </si>
  <si>
    <t>5322681100:00:007:0895</t>
  </si>
  <si>
    <t>5322681100:00:007:0892</t>
  </si>
  <si>
    <t>5322681100:00:007:0890</t>
  </si>
  <si>
    <t>5322681100:00:007:0889</t>
  </si>
  <si>
    <t>5322681100:00:007:0886</t>
  </si>
  <si>
    <t>5322681100:00:007:0891</t>
  </si>
  <si>
    <t>5322681100:00:007:0896</t>
  </si>
  <si>
    <t>Погарщинська сільська рада</t>
  </si>
  <si>
    <t>5322685300:00:003:0205</t>
  </si>
  <si>
    <t>5322685300:00:003:0203</t>
  </si>
  <si>
    <t>5322685300:00:003:0204</t>
  </si>
  <si>
    <t>Смотриківська сільська рада</t>
  </si>
  <si>
    <t>Великокручанська сільська рада</t>
  </si>
  <si>
    <t>Грабарівська сільска рада</t>
  </si>
  <si>
    <t>5323881800:00:017:0002</t>
  </si>
  <si>
    <t>5323881800:00:017:0001</t>
  </si>
  <si>
    <t>Заїчинська сільська рада</t>
  </si>
  <si>
    <t>Наріжанська сільська рада</t>
  </si>
  <si>
    <t>Криворудська сільська рада</t>
  </si>
  <si>
    <t>5324583200:00:003:0687</t>
  </si>
  <si>
    <t>5324583200:00:003:0686</t>
  </si>
  <si>
    <t>5324883200:00:017:0001</t>
  </si>
  <si>
    <t>Андріївська сільска рада</t>
  </si>
  <si>
    <t>5324880300:00:012:0005</t>
  </si>
  <si>
    <t>5324880300:00:034:0078</t>
  </si>
  <si>
    <t>5324880300:00:012:0003</t>
  </si>
  <si>
    <t xml:space="preserve">5324884600:00:023:0004 </t>
  </si>
  <si>
    <t>5321080400:00:001:0120</t>
  </si>
  <si>
    <t>5322684900:00:002:1073</t>
  </si>
  <si>
    <t>5322684900:00:002:1074</t>
  </si>
  <si>
    <t>5321384400:00:034:0400</t>
  </si>
  <si>
    <t>Рудківська сільска рада</t>
  </si>
  <si>
    <t>5320884600:00:005:1003</t>
  </si>
  <si>
    <t>Дашківська сільска рада</t>
  </si>
  <si>
    <t>5321881700:00:003:0053</t>
  </si>
  <si>
    <t>Оржицький район</t>
  </si>
  <si>
    <t>Онішківська сільска рада</t>
  </si>
  <si>
    <t>Шевченківська сільська рада</t>
  </si>
  <si>
    <t>5324285600:00:010:0194</t>
  </si>
  <si>
    <t>Свиридівська сільска рада</t>
  </si>
  <si>
    <t>5322686200:00:003:0150</t>
  </si>
  <si>
    <t>5322686200:00:004:0148</t>
  </si>
  <si>
    <t>5322686200:00:004:0149</t>
  </si>
  <si>
    <t>5321080800:00:003:0043</t>
  </si>
  <si>
    <t>5322683400:00:003:0315</t>
  </si>
  <si>
    <t>5322683400:00:003:0313</t>
  </si>
  <si>
    <t>5322683400:00:004:0237</t>
  </si>
  <si>
    <t>5322683400:00:003:0312</t>
  </si>
  <si>
    <t>5322683400:00:001:0445</t>
  </si>
  <si>
    <t>5323084404:04:001:0219</t>
  </si>
  <si>
    <t>5323084400:00:003:0067</t>
  </si>
  <si>
    <t>с</t>
  </si>
  <si>
    <t>5322283700:00:001:0151</t>
  </si>
  <si>
    <t>Шахворостівська сільська рада</t>
  </si>
  <si>
    <t>Великообухівська сільська рада</t>
  </si>
</sst>
</file>

<file path=xl/styles.xml><?xml version="1.0" encoding="utf-8"?>
<styleSheet xmlns="http://schemas.openxmlformats.org/spreadsheetml/2006/main">
  <numFmts count="3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0;[Red]0.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422]d\ mmmm\ yyyy&quot; р.&quot;"/>
    <numFmt numFmtId="187" formatCode="0.0"/>
    <numFmt numFmtId="188" formatCode="0.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63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rgb="FF3F3F3F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9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1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0" fillId="32" borderId="8" applyNumberFormat="0" applyFon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0" xfId="0" applyFont="1" applyFill="1" applyBorder="1" applyAlignment="1">
      <alignment horizontal="left" vertical="center"/>
    </xf>
    <xf numFmtId="180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 vertical="top"/>
    </xf>
    <xf numFmtId="0" fontId="5" fillId="0" borderId="11" xfId="0" applyFont="1" applyBorder="1" applyAlignment="1">
      <alignment horizontal="center"/>
    </xf>
    <xf numFmtId="0" fontId="5" fillId="0" borderId="10" xfId="0" applyFont="1" applyFill="1" applyBorder="1" applyAlignment="1">
      <alignment horizontal="left" vertical="center"/>
    </xf>
    <xf numFmtId="18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180" fontId="5" fillId="0" borderId="0" xfId="0" applyNumberFormat="1" applyFont="1" applyBorder="1" applyAlignment="1">
      <alignment horizontal="center" vertical="center"/>
    </xf>
    <xf numFmtId="180" fontId="6" fillId="0" borderId="10" xfId="0" applyNumberFormat="1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 wrapText="1"/>
    </xf>
    <xf numFmtId="180" fontId="0" fillId="0" borderId="0" xfId="0" applyNumberFormat="1" applyAlignment="1">
      <alignment/>
    </xf>
    <xf numFmtId="0" fontId="6" fillId="0" borderId="10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Border="1" applyAlignment="1">
      <alignment/>
    </xf>
    <xf numFmtId="181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81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81" fontId="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80" fontId="6" fillId="0" borderId="1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12" xfId="0" applyFont="1" applyFill="1" applyBorder="1" applyAlignment="1">
      <alignment horizontal="left" vertical="center" wrapText="1"/>
    </xf>
    <xf numFmtId="181" fontId="8" fillId="0" borderId="10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/>
    </xf>
    <xf numFmtId="180" fontId="5" fillId="0" borderId="15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/>
    </xf>
    <xf numFmtId="0" fontId="6" fillId="0" borderId="15" xfId="0" applyFont="1" applyFill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0" fontId="6" fillId="0" borderId="15" xfId="0" applyFont="1" applyFill="1" applyBorder="1" applyAlignment="1">
      <alignment horizontal="left" vertical="center"/>
    </xf>
    <xf numFmtId="180" fontId="6" fillId="0" borderId="15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/>
    </xf>
    <xf numFmtId="180" fontId="6" fillId="0" borderId="10" xfId="0" applyNumberFormat="1" applyFont="1" applyBorder="1" applyAlignment="1">
      <alignment/>
    </xf>
    <xf numFmtId="180" fontId="9" fillId="0" borderId="10" xfId="0" applyNumberFormat="1" applyFont="1" applyBorder="1" applyAlignment="1">
      <alignment horizontal="center"/>
    </xf>
    <xf numFmtId="0" fontId="6" fillId="0" borderId="15" xfId="0" applyFont="1" applyBorder="1" applyAlignment="1">
      <alignment wrapText="1"/>
    </xf>
    <xf numFmtId="0" fontId="6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80" fontId="0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180" fontId="6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left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0" fillId="0" borderId="0" xfId="0" applyAlignment="1">
      <alignment/>
    </xf>
    <xf numFmtId="0" fontId="5" fillId="0" borderId="15" xfId="0" applyFont="1" applyFill="1" applyBorder="1" applyAlignment="1">
      <alignment horizontal="center" vertical="center" wrapText="1"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3" xfId="55"/>
    <cellStyle name="Обычный 3 4" xfId="56"/>
    <cellStyle name="Обычный 4" xfId="57"/>
    <cellStyle name="Підсумок" xfId="58"/>
    <cellStyle name="Поганий" xfId="59"/>
    <cellStyle name="Примітка" xfId="60"/>
    <cellStyle name="Результат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1"/>
  <sheetViews>
    <sheetView tabSelected="1" view="pageBreakPreview" zoomScale="110" zoomScaleSheetLayoutView="110" zoomScalePageLayoutView="0" workbookViewId="0" topLeftCell="A1">
      <selection activeCell="E5" sqref="E5"/>
    </sheetView>
  </sheetViews>
  <sheetFormatPr defaultColWidth="9.00390625" defaultRowHeight="12.75"/>
  <cols>
    <col min="1" max="1" width="5.00390625" style="0" customWidth="1"/>
    <col min="2" max="2" width="29.375" style="0" customWidth="1"/>
    <col min="3" max="3" width="11.125" style="18" customWidth="1"/>
    <col min="4" max="4" width="37.75390625" style="0" customWidth="1"/>
    <col min="5" max="5" width="22.25390625" style="0" customWidth="1"/>
  </cols>
  <sheetData>
    <row r="1" spans="1:5" ht="12.75" customHeight="1">
      <c r="A1" s="74" t="s">
        <v>14</v>
      </c>
      <c r="B1" s="74"/>
      <c r="C1" s="74"/>
      <c r="D1" s="74"/>
      <c r="E1" s="74"/>
    </row>
    <row r="2" spans="1:5" ht="15.75" customHeight="1">
      <c r="A2" s="65" t="s">
        <v>15</v>
      </c>
      <c r="B2" s="65"/>
      <c r="C2" s="65"/>
      <c r="D2" s="65"/>
      <c r="E2" s="65"/>
    </row>
    <row r="3" spans="1:5" ht="14.25">
      <c r="A3" s="65" t="s">
        <v>16</v>
      </c>
      <c r="B3" s="65"/>
      <c r="C3" s="65"/>
      <c r="D3" s="65"/>
      <c r="E3" s="65"/>
    </row>
    <row r="4" spans="1:5" ht="14.25">
      <c r="A4" s="65" t="s">
        <v>41</v>
      </c>
      <c r="B4" s="65"/>
      <c r="C4" s="65"/>
      <c r="D4" s="65"/>
      <c r="E4" s="65"/>
    </row>
    <row r="5" spans="1:5" ht="14.25" customHeight="1">
      <c r="A5" s="1"/>
      <c r="B5" s="1"/>
      <c r="C5" s="15"/>
      <c r="D5" s="1"/>
      <c r="E5" s="1"/>
    </row>
    <row r="6" spans="1:5" ht="45">
      <c r="A6" s="36" t="s">
        <v>6</v>
      </c>
      <c r="B6" s="36" t="s">
        <v>2</v>
      </c>
      <c r="C6" s="37" t="s">
        <v>0</v>
      </c>
      <c r="D6" s="36" t="s">
        <v>1</v>
      </c>
      <c r="E6" s="36" t="s">
        <v>17</v>
      </c>
    </row>
    <row r="7" spans="1:5" s="38" customFormat="1" ht="15">
      <c r="A7" s="2">
        <v>1</v>
      </c>
      <c r="B7" s="2">
        <v>2</v>
      </c>
      <c r="C7" s="19">
        <v>3</v>
      </c>
      <c r="D7" s="2">
        <v>4</v>
      </c>
      <c r="E7" s="2">
        <v>5</v>
      </c>
    </row>
    <row r="8" spans="1:5" s="38" customFormat="1" ht="14.25">
      <c r="A8" s="79" t="s">
        <v>64</v>
      </c>
      <c r="B8" s="79"/>
      <c r="C8" s="79"/>
      <c r="D8" s="79"/>
      <c r="E8" s="79"/>
    </row>
    <row r="9" spans="1:5" s="38" customFormat="1" ht="15">
      <c r="A9" s="2">
        <v>1</v>
      </c>
      <c r="B9" s="23" t="s">
        <v>158</v>
      </c>
      <c r="C9" s="54">
        <v>20.8</v>
      </c>
      <c r="D9" s="2" t="s">
        <v>97</v>
      </c>
      <c r="E9" s="22"/>
    </row>
    <row r="10" spans="1:5" s="38" customFormat="1" ht="15">
      <c r="A10" s="2">
        <v>2</v>
      </c>
      <c r="B10" s="23" t="s">
        <v>158</v>
      </c>
      <c r="C10" s="54">
        <v>15.65</v>
      </c>
      <c r="D10" s="2" t="s">
        <v>97</v>
      </c>
      <c r="E10" s="22"/>
    </row>
    <row r="11" spans="1:5" s="38" customFormat="1" ht="15">
      <c r="A11" s="2">
        <v>3</v>
      </c>
      <c r="B11" s="23" t="s">
        <v>158</v>
      </c>
      <c r="C11" s="20">
        <v>40.7</v>
      </c>
      <c r="D11" s="2" t="s">
        <v>97</v>
      </c>
      <c r="E11" s="2" t="s">
        <v>159</v>
      </c>
    </row>
    <row r="12" spans="1:5" s="38" customFormat="1" ht="15">
      <c r="A12" s="2">
        <v>4</v>
      </c>
      <c r="B12" s="23" t="s">
        <v>242</v>
      </c>
      <c r="C12" s="20">
        <v>29</v>
      </c>
      <c r="D12" s="2" t="s">
        <v>7</v>
      </c>
      <c r="E12" s="2" t="s">
        <v>220</v>
      </c>
    </row>
    <row r="13" spans="1:5" s="38" customFormat="1" ht="15">
      <c r="A13" s="2">
        <v>5</v>
      </c>
      <c r="B13" s="23" t="s">
        <v>242</v>
      </c>
      <c r="C13" s="20">
        <v>9</v>
      </c>
      <c r="D13" s="2" t="s">
        <v>7</v>
      </c>
      <c r="E13" s="2" t="s">
        <v>220</v>
      </c>
    </row>
    <row r="14" spans="1:5" s="38" customFormat="1" ht="30">
      <c r="A14" s="2">
        <v>6</v>
      </c>
      <c r="B14" s="23" t="s">
        <v>243</v>
      </c>
      <c r="C14" s="20">
        <v>2.7</v>
      </c>
      <c r="D14" s="2" t="s">
        <v>7</v>
      </c>
      <c r="E14" s="2" t="s">
        <v>220</v>
      </c>
    </row>
    <row r="15" spans="1:5" s="38" customFormat="1" ht="30">
      <c r="A15" s="2">
        <v>7</v>
      </c>
      <c r="B15" s="23" t="s">
        <v>243</v>
      </c>
      <c r="C15" s="20">
        <v>1.5</v>
      </c>
      <c r="D15" s="2" t="s">
        <v>7</v>
      </c>
      <c r="E15" s="2" t="s">
        <v>220</v>
      </c>
    </row>
    <row r="16" spans="1:5" s="38" customFormat="1" ht="15">
      <c r="A16" s="2">
        <v>8</v>
      </c>
      <c r="B16" s="23" t="s">
        <v>244</v>
      </c>
      <c r="C16" s="20">
        <v>16</v>
      </c>
      <c r="D16" s="2" t="s">
        <v>7</v>
      </c>
      <c r="E16" s="2" t="s">
        <v>245</v>
      </c>
    </row>
    <row r="17" spans="1:5" s="38" customFormat="1" ht="15">
      <c r="A17" s="2">
        <v>9</v>
      </c>
      <c r="B17" s="23" t="s">
        <v>244</v>
      </c>
      <c r="C17" s="20">
        <v>29.9998</v>
      </c>
      <c r="D17" s="2" t="s">
        <v>7</v>
      </c>
      <c r="E17" s="2" t="s">
        <v>246</v>
      </c>
    </row>
    <row r="18" spans="1:5" s="38" customFormat="1" ht="15">
      <c r="A18" s="2">
        <v>10</v>
      </c>
      <c r="B18" s="23" t="s">
        <v>244</v>
      </c>
      <c r="C18" s="20">
        <v>15</v>
      </c>
      <c r="D18" s="2" t="s">
        <v>7</v>
      </c>
      <c r="E18" s="2" t="s">
        <v>247</v>
      </c>
    </row>
    <row r="19" spans="1:5" s="38" customFormat="1" ht="15">
      <c r="A19" s="2">
        <v>11</v>
      </c>
      <c r="B19" s="23" t="s">
        <v>244</v>
      </c>
      <c r="C19" s="20">
        <v>18</v>
      </c>
      <c r="D19" s="2" t="s">
        <v>7</v>
      </c>
      <c r="E19" s="2" t="s">
        <v>248</v>
      </c>
    </row>
    <row r="20" spans="1:5" s="38" customFormat="1" ht="15">
      <c r="A20" s="2">
        <v>12</v>
      </c>
      <c r="B20" s="23" t="s">
        <v>244</v>
      </c>
      <c r="C20" s="20">
        <v>43</v>
      </c>
      <c r="D20" s="2" t="s">
        <v>7</v>
      </c>
      <c r="E20" s="2" t="s">
        <v>249</v>
      </c>
    </row>
    <row r="21" spans="1:5" s="38" customFormat="1" ht="15">
      <c r="A21" s="2">
        <v>13</v>
      </c>
      <c r="B21" s="23" t="s">
        <v>244</v>
      </c>
      <c r="C21" s="20">
        <v>27</v>
      </c>
      <c r="D21" s="2" t="s">
        <v>7</v>
      </c>
      <c r="E21" s="2" t="s">
        <v>250</v>
      </c>
    </row>
    <row r="22" spans="1:5" s="38" customFormat="1" ht="14.25">
      <c r="A22" s="22">
        <v>13</v>
      </c>
      <c r="B22" s="12" t="s">
        <v>8</v>
      </c>
      <c r="C22" s="24">
        <f>SUM(C9:C21)</f>
        <v>268.3498</v>
      </c>
      <c r="D22" s="22"/>
      <c r="E22" s="22"/>
    </row>
    <row r="23" spans="1:5" ht="14.25">
      <c r="A23" s="80" t="s">
        <v>26</v>
      </c>
      <c r="B23" s="81"/>
      <c r="C23" s="81"/>
      <c r="D23" s="81"/>
      <c r="E23" s="82"/>
    </row>
    <row r="24" spans="1:5" ht="15">
      <c r="A24" s="2">
        <v>1</v>
      </c>
      <c r="B24" s="23" t="s">
        <v>65</v>
      </c>
      <c r="C24" s="20">
        <v>13.2281</v>
      </c>
      <c r="D24" s="2" t="s">
        <v>7</v>
      </c>
      <c r="E24" s="2" t="s">
        <v>385</v>
      </c>
    </row>
    <row r="25" spans="1:5" ht="15">
      <c r="A25" s="2">
        <v>2</v>
      </c>
      <c r="B25" s="23" t="s">
        <v>261</v>
      </c>
      <c r="C25" s="20">
        <v>2.5991</v>
      </c>
      <c r="D25" s="2" t="s">
        <v>97</v>
      </c>
      <c r="E25" s="2" t="s">
        <v>262</v>
      </c>
    </row>
    <row r="26" spans="1:5" ht="15">
      <c r="A26" s="2">
        <v>3</v>
      </c>
      <c r="B26" s="23" t="s">
        <v>261</v>
      </c>
      <c r="C26" s="20">
        <v>10.4</v>
      </c>
      <c r="D26" s="2" t="s">
        <v>97</v>
      </c>
      <c r="E26" s="2" t="s">
        <v>263</v>
      </c>
    </row>
    <row r="27" spans="1:5" ht="15">
      <c r="A27" s="2">
        <v>4</v>
      </c>
      <c r="B27" s="23" t="s">
        <v>261</v>
      </c>
      <c r="C27" s="20">
        <v>11.6</v>
      </c>
      <c r="D27" s="2" t="s">
        <v>97</v>
      </c>
      <c r="E27" s="2" t="s">
        <v>264</v>
      </c>
    </row>
    <row r="28" spans="1:5" ht="15">
      <c r="A28" s="2">
        <v>5</v>
      </c>
      <c r="B28" s="23" t="s">
        <v>301</v>
      </c>
      <c r="C28" s="20">
        <v>3.7</v>
      </c>
      <c r="D28" s="2" t="s">
        <v>97</v>
      </c>
      <c r="E28" s="2"/>
    </row>
    <row r="29" spans="1:5" ht="45">
      <c r="A29" s="2">
        <v>6</v>
      </c>
      <c r="B29" s="23" t="s">
        <v>336</v>
      </c>
      <c r="C29" s="20">
        <v>34.408</v>
      </c>
      <c r="D29" s="2" t="s">
        <v>97</v>
      </c>
      <c r="E29" s="2" t="s">
        <v>337</v>
      </c>
    </row>
    <row r="30" spans="1:5" ht="45">
      <c r="A30" s="2">
        <v>7</v>
      </c>
      <c r="B30" s="23" t="s">
        <v>336</v>
      </c>
      <c r="C30" s="20">
        <v>31.2847</v>
      </c>
      <c r="D30" s="2" t="s">
        <v>97</v>
      </c>
      <c r="E30" s="2" t="s">
        <v>338</v>
      </c>
    </row>
    <row r="31" spans="1:5" ht="45">
      <c r="A31" s="2">
        <v>8</v>
      </c>
      <c r="B31" s="23" t="s">
        <v>336</v>
      </c>
      <c r="C31" s="20">
        <v>45.9686</v>
      </c>
      <c r="D31" s="2" t="s">
        <v>97</v>
      </c>
      <c r="E31" s="2" t="s">
        <v>339</v>
      </c>
    </row>
    <row r="32" spans="1:5" ht="45">
      <c r="A32" s="2">
        <v>9</v>
      </c>
      <c r="B32" s="23" t="s">
        <v>336</v>
      </c>
      <c r="C32" s="20">
        <v>27.1721</v>
      </c>
      <c r="D32" s="2" t="s">
        <v>97</v>
      </c>
      <c r="E32" s="2" t="s">
        <v>340</v>
      </c>
    </row>
    <row r="33" spans="1:5" ht="15">
      <c r="A33" s="22">
        <v>9</v>
      </c>
      <c r="B33" s="12" t="s">
        <v>8</v>
      </c>
      <c r="C33" s="24">
        <f>SUM(C24:C32)</f>
        <v>180.3606</v>
      </c>
      <c r="D33" s="2"/>
      <c r="E33" s="2"/>
    </row>
    <row r="34" spans="1:5" ht="14.25">
      <c r="A34" s="70" t="s">
        <v>62</v>
      </c>
      <c r="B34" s="71"/>
      <c r="C34" s="71"/>
      <c r="D34" s="71"/>
      <c r="E34" s="72"/>
    </row>
    <row r="35" spans="1:5" ht="15">
      <c r="A35" s="2">
        <v>1</v>
      </c>
      <c r="B35" s="23" t="s">
        <v>93</v>
      </c>
      <c r="C35" s="2">
        <v>5.5673</v>
      </c>
      <c r="D35" s="23" t="s">
        <v>97</v>
      </c>
      <c r="E35" s="22"/>
    </row>
    <row r="36" spans="1:5" ht="15">
      <c r="A36" s="2">
        <v>2</v>
      </c>
      <c r="B36" s="23" t="s">
        <v>93</v>
      </c>
      <c r="C36" s="53">
        <v>34.6</v>
      </c>
      <c r="D36" s="23" t="s">
        <v>97</v>
      </c>
      <c r="E36" s="22"/>
    </row>
    <row r="37" spans="1:5" ht="15">
      <c r="A37" s="2">
        <v>3</v>
      </c>
      <c r="B37" s="23" t="s">
        <v>93</v>
      </c>
      <c r="C37" s="53">
        <v>34.4</v>
      </c>
      <c r="D37" s="23" t="s">
        <v>97</v>
      </c>
      <c r="E37" s="22"/>
    </row>
    <row r="38" spans="1:5" ht="15">
      <c r="A38" s="2">
        <v>4</v>
      </c>
      <c r="B38" s="23" t="s">
        <v>93</v>
      </c>
      <c r="C38" s="53">
        <v>12</v>
      </c>
      <c r="D38" s="23" t="s">
        <v>97</v>
      </c>
      <c r="E38" s="22"/>
    </row>
    <row r="39" spans="1:5" ht="15">
      <c r="A39" s="2">
        <v>5</v>
      </c>
      <c r="B39" s="23" t="s">
        <v>93</v>
      </c>
      <c r="C39" s="53">
        <v>21.3</v>
      </c>
      <c r="D39" s="23" t="s">
        <v>97</v>
      </c>
      <c r="E39" s="22"/>
    </row>
    <row r="40" spans="1:5" ht="15">
      <c r="A40" s="2">
        <v>6</v>
      </c>
      <c r="B40" s="23" t="s">
        <v>93</v>
      </c>
      <c r="C40" s="53">
        <v>44.1</v>
      </c>
      <c r="D40" s="23" t="s">
        <v>97</v>
      </c>
      <c r="E40" s="22"/>
    </row>
    <row r="41" spans="1:5" ht="30">
      <c r="A41" s="2">
        <v>7</v>
      </c>
      <c r="B41" s="23" t="s">
        <v>284</v>
      </c>
      <c r="C41" s="54">
        <v>19</v>
      </c>
      <c r="D41" s="23" t="s">
        <v>103</v>
      </c>
      <c r="E41" s="22"/>
    </row>
    <row r="42" spans="1:5" ht="15">
      <c r="A42" s="22">
        <v>7</v>
      </c>
      <c r="B42" s="12" t="s">
        <v>8</v>
      </c>
      <c r="C42" s="24">
        <f>SUM(C35:C41)</f>
        <v>170.9673</v>
      </c>
      <c r="D42" s="2"/>
      <c r="E42" s="2"/>
    </row>
    <row r="43" spans="1:5" ht="14.25">
      <c r="A43" s="70" t="s">
        <v>49</v>
      </c>
      <c r="B43" s="71"/>
      <c r="C43" s="71"/>
      <c r="D43" s="71"/>
      <c r="E43" s="72"/>
    </row>
    <row r="44" spans="1:5" ht="15">
      <c r="A44" s="2">
        <v>1</v>
      </c>
      <c r="B44" s="23" t="s">
        <v>55</v>
      </c>
      <c r="C44" s="20">
        <v>17.6347</v>
      </c>
      <c r="D44" s="2" t="s">
        <v>7</v>
      </c>
      <c r="E44" s="2" t="s">
        <v>344</v>
      </c>
    </row>
    <row r="45" spans="1:5" ht="15">
      <c r="A45" s="2">
        <v>2</v>
      </c>
      <c r="B45" s="23" t="s">
        <v>55</v>
      </c>
      <c r="C45" s="20">
        <v>95.1819</v>
      </c>
      <c r="D45" s="2" t="s">
        <v>7</v>
      </c>
      <c r="E45" s="2" t="s">
        <v>50</v>
      </c>
    </row>
    <row r="46" spans="1:5" ht="15">
      <c r="A46" s="2">
        <v>3</v>
      </c>
      <c r="B46" s="23" t="s">
        <v>55</v>
      </c>
      <c r="C46" s="20">
        <v>41.8036</v>
      </c>
      <c r="D46" s="2" t="s">
        <v>7</v>
      </c>
      <c r="E46" s="2" t="s">
        <v>111</v>
      </c>
    </row>
    <row r="47" spans="1:5" ht="15">
      <c r="A47" s="2">
        <v>4</v>
      </c>
      <c r="B47" s="23" t="s">
        <v>55</v>
      </c>
      <c r="C47" s="20">
        <v>50.2703</v>
      </c>
      <c r="D47" s="2" t="s">
        <v>7</v>
      </c>
      <c r="E47" s="2" t="s">
        <v>51</v>
      </c>
    </row>
    <row r="48" spans="1:5" ht="15">
      <c r="A48" s="2">
        <v>5</v>
      </c>
      <c r="B48" s="23" t="s">
        <v>55</v>
      </c>
      <c r="C48" s="20">
        <v>38.1004</v>
      </c>
      <c r="D48" s="2" t="s">
        <v>7</v>
      </c>
      <c r="E48" s="2" t="s">
        <v>207</v>
      </c>
    </row>
    <row r="49" spans="1:5" ht="15">
      <c r="A49" s="2">
        <v>6</v>
      </c>
      <c r="B49" s="23" t="s">
        <v>91</v>
      </c>
      <c r="C49" s="20">
        <v>15.7752</v>
      </c>
      <c r="D49" s="2" t="s">
        <v>7</v>
      </c>
      <c r="E49" s="2" t="s">
        <v>92</v>
      </c>
    </row>
    <row r="50" spans="1:5" ht="15">
      <c r="A50" s="2">
        <v>7</v>
      </c>
      <c r="B50" s="23" t="s">
        <v>146</v>
      </c>
      <c r="C50" s="20">
        <v>51.5088</v>
      </c>
      <c r="D50" s="2" t="s">
        <v>97</v>
      </c>
      <c r="E50" s="2" t="s">
        <v>147</v>
      </c>
    </row>
    <row r="51" spans="1:5" ht="15">
      <c r="A51" s="2">
        <v>8</v>
      </c>
      <c r="B51" s="23" t="s">
        <v>146</v>
      </c>
      <c r="C51" s="20">
        <v>34.0273</v>
      </c>
      <c r="D51" s="2" t="s">
        <v>97</v>
      </c>
      <c r="E51" s="2" t="s">
        <v>148</v>
      </c>
    </row>
    <row r="52" spans="1:5" ht="15">
      <c r="A52" s="2">
        <v>9</v>
      </c>
      <c r="B52" s="23" t="s">
        <v>146</v>
      </c>
      <c r="C52" s="20">
        <v>23.4643</v>
      </c>
      <c r="D52" s="2" t="s">
        <v>97</v>
      </c>
      <c r="E52" s="2" t="s">
        <v>149</v>
      </c>
    </row>
    <row r="53" spans="1:5" ht="15">
      <c r="A53" s="2">
        <v>10</v>
      </c>
      <c r="B53" s="23" t="s">
        <v>161</v>
      </c>
      <c r="C53" s="20">
        <v>8.9289</v>
      </c>
      <c r="D53" s="2" t="s">
        <v>97</v>
      </c>
      <c r="E53" s="2" t="s">
        <v>162</v>
      </c>
    </row>
    <row r="54" spans="1:5" ht="15">
      <c r="A54" s="2">
        <v>11</v>
      </c>
      <c r="B54" s="58" t="s">
        <v>361</v>
      </c>
      <c r="C54" s="59">
        <v>49.9853</v>
      </c>
      <c r="D54" s="2" t="s">
        <v>97</v>
      </c>
      <c r="E54" s="60" t="s">
        <v>365</v>
      </c>
    </row>
    <row r="55" spans="1:5" ht="15">
      <c r="A55" s="2">
        <v>12</v>
      </c>
      <c r="B55" s="58" t="s">
        <v>362</v>
      </c>
      <c r="C55" s="59">
        <v>32.3088</v>
      </c>
      <c r="D55" s="2" t="s">
        <v>97</v>
      </c>
      <c r="E55" s="60" t="s">
        <v>366</v>
      </c>
    </row>
    <row r="56" spans="1:5" ht="15">
      <c r="A56" s="2">
        <v>13</v>
      </c>
      <c r="B56" s="58" t="s">
        <v>363</v>
      </c>
      <c r="C56" s="59">
        <v>120.0186</v>
      </c>
      <c r="D56" s="2" t="s">
        <v>97</v>
      </c>
      <c r="E56" s="60" t="s">
        <v>367</v>
      </c>
    </row>
    <row r="57" spans="1:5" ht="38.25">
      <c r="A57" s="2">
        <v>14</v>
      </c>
      <c r="B57" s="58" t="s">
        <v>364</v>
      </c>
      <c r="C57" s="59">
        <v>34.911</v>
      </c>
      <c r="D57" s="2" t="s">
        <v>97</v>
      </c>
      <c r="E57" s="60" t="s">
        <v>368</v>
      </c>
    </row>
    <row r="58" spans="1:5" ht="30">
      <c r="A58" s="2">
        <v>15</v>
      </c>
      <c r="B58" s="58" t="s">
        <v>448</v>
      </c>
      <c r="C58" s="59">
        <v>5.9054</v>
      </c>
      <c r="D58" s="2" t="s">
        <v>103</v>
      </c>
      <c r="E58" s="60" t="s">
        <v>449</v>
      </c>
    </row>
    <row r="59" spans="1:5" ht="15">
      <c r="A59" s="22">
        <v>15</v>
      </c>
      <c r="B59" s="12" t="s">
        <v>8</v>
      </c>
      <c r="C59" s="24">
        <f>SUM(C44:C58)</f>
        <v>619.8245000000001</v>
      </c>
      <c r="D59" s="2"/>
      <c r="E59" s="2"/>
    </row>
    <row r="60" spans="1:5" ht="14.25">
      <c r="A60" s="71" t="s">
        <v>32</v>
      </c>
      <c r="B60" s="71"/>
      <c r="C60" s="71"/>
      <c r="D60" s="71"/>
      <c r="E60" s="72"/>
    </row>
    <row r="61" spans="1:5" ht="15">
      <c r="A61" s="2">
        <v>1</v>
      </c>
      <c r="B61" s="23" t="s">
        <v>33</v>
      </c>
      <c r="C61" s="54">
        <v>12.4263</v>
      </c>
      <c r="D61" s="2" t="s">
        <v>7</v>
      </c>
      <c r="E61" s="53" t="s">
        <v>219</v>
      </c>
    </row>
    <row r="62" spans="1:5" ht="15">
      <c r="A62" s="2">
        <v>2</v>
      </c>
      <c r="B62" s="23" t="s">
        <v>33</v>
      </c>
      <c r="C62" s="54">
        <v>6</v>
      </c>
      <c r="D62" s="2" t="s">
        <v>7</v>
      </c>
      <c r="E62" s="53" t="s">
        <v>220</v>
      </c>
    </row>
    <row r="63" spans="1:5" ht="15">
      <c r="A63" s="2">
        <v>3</v>
      </c>
      <c r="B63" s="23" t="s">
        <v>33</v>
      </c>
      <c r="C63" s="20">
        <v>35.4</v>
      </c>
      <c r="D63" s="2" t="s">
        <v>7</v>
      </c>
      <c r="E63" s="2" t="s">
        <v>444</v>
      </c>
    </row>
    <row r="64" spans="1:5" ht="15">
      <c r="A64" s="2">
        <v>4</v>
      </c>
      <c r="B64" s="23" t="s">
        <v>34</v>
      </c>
      <c r="C64" s="54">
        <v>10</v>
      </c>
      <c r="D64" s="2" t="s">
        <v>7</v>
      </c>
      <c r="E64" s="53" t="s">
        <v>220</v>
      </c>
    </row>
    <row r="65" spans="1:5" ht="15">
      <c r="A65" s="2">
        <v>5</v>
      </c>
      <c r="B65" s="23" t="s">
        <v>34</v>
      </c>
      <c r="C65" s="20">
        <v>17.63</v>
      </c>
      <c r="D65" s="2" t="s">
        <v>7</v>
      </c>
      <c r="E65" s="2"/>
    </row>
    <row r="66" spans="1:5" ht="15">
      <c r="A66" s="2">
        <v>6</v>
      </c>
      <c r="B66" s="23" t="s">
        <v>34</v>
      </c>
      <c r="C66" s="20">
        <v>29.92</v>
      </c>
      <c r="D66" s="2" t="s">
        <v>7</v>
      </c>
      <c r="E66" s="2"/>
    </row>
    <row r="67" spans="1:5" ht="15">
      <c r="A67" s="2">
        <v>7</v>
      </c>
      <c r="B67" s="23" t="s">
        <v>34</v>
      </c>
      <c r="C67" s="20">
        <v>44.7</v>
      </c>
      <c r="D67" s="2" t="s">
        <v>97</v>
      </c>
      <c r="E67" s="2" t="s">
        <v>182</v>
      </c>
    </row>
    <row r="68" spans="1:5" ht="15">
      <c r="A68" s="2">
        <v>8</v>
      </c>
      <c r="B68" s="23" t="s">
        <v>34</v>
      </c>
      <c r="C68" s="20">
        <v>28.12</v>
      </c>
      <c r="D68" s="2" t="s">
        <v>7</v>
      </c>
      <c r="E68" s="2" t="s">
        <v>189</v>
      </c>
    </row>
    <row r="69" spans="1:5" ht="15">
      <c r="A69" s="2">
        <v>9</v>
      </c>
      <c r="B69" s="23" t="s">
        <v>34</v>
      </c>
      <c r="C69" s="20">
        <v>12.77</v>
      </c>
      <c r="D69" s="2" t="s">
        <v>7</v>
      </c>
      <c r="E69" s="2" t="s">
        <v>460</v>
      </c>
    </row>
    <row r="70" spans="1:5" ht="15">
      <c r="A70" s="2">
        <v>10</v>
      </c>
      <c r="B70" s="23" t="s">
        <v>34</v>
      </c>
      <c r="C70" s="20">
        <v>14</v>
      </c>
      <c r="D70" s="2" t="s">
        <v>7</v>
      </c>
      <c r="E70" s="2" t="s">
        <v>112</v>
      </c>
    </row>
    <row r="71" spans="1:5" ht="30">
      <c r="A71" s="2">
        <v>11</v>
      </c>
      <c r="B71" s="23" t="s">
        <v>56</v>
      </c>
      <c r="C71" s="20">
        <v>4</v>
      </c>
      <c r="D71" s="2" t="s">
        <v>42</v>
      </c>
      <c r="E71" s="2"/>
    </row>
    <row r="72" spans="1:5" ht="30">
      <c r="A72" s="2">
        <v>12</v>
      </c>
      <c r="B72" s="23" t="s">
        <v>66</v>
      </c>
      <c r="C72" s="20">
        <v>22</v>
      </c>
      <c r="D72" s="2" t="s">
        <v>7</v>
      </c>
      <c r="E72" s="2" t="s">
        <v>322</v>
      </c>
    </row>
    <row r="73" spans="1:5" ht="30">
      <c r="A73" s="2">
        <v>13</v>
      </c>
      <c r="B73" s="23" t="s">
        <v>67</v>
      </c>
      <c r="C73" s="20">
        <v>50</v>
      </c>
      <c r="D73" s="2" t="s">
        <v>7</v>
      </c>
      <c r="E73" s="2" t="s">
        <v>323</v>
      </c>
    </row>
    <row r="74" spans="1:5" ht="30">
      <c r="A74" s="2">
        <v>14</v>
      </c>
      <c r="B74" s="23" t="s">
        <v>67</v>
      </c>
      <c r="C74" s="20">
        <v>50</v>
      </c>
      <c r="D74" s="2" t="s">
        <v>7</v>
      </c>
      <c r="E74" s="2" t="s">
        <v>272</v>
      </c>
    </row>
    <row r="75" spans="1:5" ht="15">
      <c r="A75" s="2">
        <v>15</v>
      </c>
      <c r="B75" s="23" t="s">
        <v>221</v>
      </c>
      <c r="C75" s="20">
        <v>12</v>
      </c>
      <c r="D75" s="2" t="s">
        <v>7</v>
      </c>
      <c r="E75" s="53" t="s">
        <v>220</v>
      </c>
    </row>
    <row r="76" spans="1:5" ht="15">
      <c r="A76" s="2">
        <v>16</v>
      </c>
      <c r="B76" s="23" t="s">
        <v>68</v>
      </c>
      <c r="C76" s="20">
        <v>35.8576</v>
      </c>
      <c r="D76" s="2" t="s">
        <v>7</v>
      </c>
      <c r="E76" s="2" t="s">
        <v>69</v>
      </c>
    </row>
    <row r="77" spans="1:5" ht="15">
      <c r="A77" s="2">
        <v>17</v>
      </c>
      <c r="B77" s="23" t="s">
        <v>34</v>
      </c>
      <c r="C77" s="20">
        <v>7.837</v>
      </c>
      <c r="D77" s="2" t="s">
        <v>7</v>
      </c>
      <c r="E77" s="2" t="s">
        <v>125</v>
      </c>
    </row>
    <row r="78" spans="1:5" ht="15">
      <c r="A78" s="22">
        <v>17</v>
      </c>
      <c r="B78" s="12" t="s">
        <v>8</v>
      </c>
      <c r="C78" s="24">
        <f>SUM(C61:C77)</f>
        <v>392.6609</v>
      </c>
      <c r="D78" s="2"/>
      <c r="E78" s="2"/>
    </row>
    <row r="79" spans="1:5" ht="14.25">
      <c r="A79" s="75" t="s">
        <v>9</v>
      </c>
      <c r="B79" s="76"/>
      <c r="C79" s="76"/>
      <c r="D79" s="76"/>
      <c r="E79" s="77"/>
    </row>
    <row r="80" spans="1:5" ht="13.5" customHeight="1">
      <c r="A80" s="3">
        <v>1</v>
      </c>
      <c r="B80" s="4" t="s">
        <v>70</v>
      </c>
      <c r="C80" s="53">
        <v>2.6565</v>
      </c>
      <c r="D80" s="14" t="s">
        <v>103</v>
      </c>
      <c r="E80" s="53" t="s">
        <v>222</v>
      </c>
    </row>
    <row r="81" spans="1:5" ht="13.5" customHeight="1">
      <c r="A81" s="3">
        <v>2</v>
      </c>
      <c r="B81" s="4" t="s">
        <v>70</v>
      </c>
      <c r="C81" s="53">
        <v>13.9246</v>
      </c>
      <c r="D81" s="14" t="s">
        <v>103</v>
      </c>
      <c r="E81" s="53" t="s">
        <v>223</v>
      </c>
    </row>
    <row r="82" spans="1:5" ht="13.5" customHeight="1">
      <c r="A82" s="3">
        <v>3</v>
      </c>
      <c r="B82" s="4" t="s">
        <v>186</v>
      </c>
      <c r="C82" s="5">
        <v>5.4</v>
      </c>
      <c r="D82" s="14" t="s">
        <v>103</v>
      </c>
      <c r="E82" s="7" t="s">
        <v>447</v>
      </c>
    </row>
    <row r="83" spans="1:5" ht="13.5" customHeight="1">
      <c r="A83" s="3">
        <v>4</v>
      </c>
      <c r="B83" s="4" t="s">
        <v>186</v>
      </c>
      <c r="C83" s="5">
        <v>11.8</v>
      </c>
      <c r="D83" s="14" t="s">
        <v>103</v>
      </c>
      <c r="E83" s="7"/>
    </row>
    <row r="84" spans="1:5" ht="13.5" customHeight="1">
      <c r="A84" s="3">
        <v>5</v>
      </c>
      <c r="B84" s="4" t="s">
        <v>186</v>
      </c>
      <c r="C84" s="5">
        <v>19.3</v>
      </c>
      <c r="D84" s="14" t="s">
        <v>103</v>
      </c>
      <c r="E84" s="7"/>
    </row>
    <row r="85" spans="1:5" ht="13.5" customHeight="1">
      <c r="A85" s="3">
        <v>6</v>
      </c>
      <c r="B85" s="4" t="s">
        <v>186</v>
      </c>
      <c r="C85" s="5">
        <v>10.6</v>
      </c>
      <c r="D85" s="14" t="s">
        <v>103</v>
      </c>
      <c r="E85" s="7"/>
    </row>
    <row r="86" spans="1:5" ht="13.5" customHeight="1">
      <c r="A86" s="3">
        <v>7</v>
      </c>
      <c r="B86" s="4" t="s">
        <v>186</v>
      </c>
      <c r="C86" s="5">
        <v>5.5786</v>
      </c>
      <c r="D86" s="14" t="s">
        <v>199</v>
      </c>
      <c r="E86" s="7" t="s">
        <v>356</v>
      </c>
    </row>
    <row r="87" spans="1:5" ht="13.5" customHeight="1">
      <c r="A87" s="3">
        <v>8</v>
      </c>
      <c r="B87" s="4" t="s">
        <v>186</v>
      </c>
      <c r="C87" s="5">
        <v>3</v>
      </c>
      <c r="D87" s="14" t="s">
        <v>199</v>
      </c>
      <c r="E87" s="7" t="s">
        <v>355</v>
      </c>
    </row>
    <row r="88" spans="1:5" ht="13.5" customHeight="1">
      <c r="A88" s="3">
        <v>9</v>
      </c>
      <c r="B88" s="4" t="s">
        <v>186</v>
      </c>
      <c r="C88" s="5">
        <v>3.012</v>
      </c>
      <c r="D88" s="14" t="s">
        <v>199</v>
      </c>
      <c r="E88" s="7" t="s">
        <v>354</v>
      </c>
    </row>
    <row r="89" spans="1:5" ht="13.5" customHeight="1">
      <c r="A89" s="3">
        <v>10</v>
      </c>
      <c r="B89" s="4" t="s">
        <v>186</v>
      </c>
      <c r="C89" s="5">
        <v>15.25</v>
      </c>
      <c r="D89" s="14" t="s">
        <v>199</v>
      </c>
      <c r="E89" s="7"/>
    </row>
    <row r="90" spans="1:5" ht="13.5" customHeight="1">
      <c r="A90" s="3">
        <v>11</v>
      </c>
      <c r="B90" s="4" t="s">
        <v>186</v>
      </c>
      <c r="C90" s="5">
        <v>14.48</v>
      </c>
      <c r="D90" s="14" t="s">
        <v>199</v>
      </c>
      <c r="E90" s="7"/>
    </row>
    <row r="91" spans="1:5" ht="13.5" customHeight="1">
      <c r="A91" s="3">
        <v>12</v>
      </c>
      <c r="B91" s="4" t="s">
        <v>186</v>
      </c>
      <c r="C91" s="5">
        <v>18.16</v>
      </c>
      <c r="D91" s="14" t="s">
        <v>199</v>
      </c>
      <c r="E91" s="7"/>
    </row>
    <row r="92" spans="1:5" ht="13.5" customHeight="1">
      <c r="A92" s="3">
        <v>13</v>
      </c>
      <c r="B92" s="4" t="s">
        <v>186</v>
      </c>
      <c r="C92" s="5">
        <v>8.6</v>
      </c>
      <c r="D92" s="14" t="s">
        <v>199</v>
      </c>
      <c r="E92" s="7"/>
    </row>
    <row r="93" spans="1:5" ht="13.5" customHeight="1">
      <c r="A93" s="3">
        <v>14</v>
      </c>
      <c r="B93" s="4" t="s">
        <v>200</v>
      </c>
      <c r="C93" s="5">
        <v>61.1002</v>
      </c>
      <c r="D93" s="14" t="s">
        <v>103</v>
      </c>
      <c r="E93" s="7" t="s">
        <v>201</v>
      </c>
    </row>
    <row r="94" spans="1:5" ht="13.5" customHeight="1">
      <c r="A94" s="3">
        <v>15</v>
      </c>
      <c r="B94" s="4" t="s">
        <v>200</v>
      </c>
      <c r="C94" s="5">
        <v>7.6965</v>
      </c>
      <c r="D94" s="14" t="s">
        <v>103</v>
      </c>
      <c r="E94" s="7" t="s">
        <v>202</v>
      </c>
    </row>
    <row r="95" spans="1:5" ht="13.5" customHeight="1">
      <c r="A95" s="3">
        <v>16</v>
      </c>
      <c r="B95" s="4" t="s">
        <v>200</v>
      </c>
      <c r="C95" s="5">
        <v>13.3991</v>
      </c>
      <c r="D95" s="14" t="s">
        <v>103</v>
      </c>
      <c r="E95" s="7" t="s">
        <v>203</v>
      </c>
    </row>
    <row r="96" spans="1:5" ht="13.5" customHeight="1">
      <c r="A96" s="3">
        <v>17</v>
      </c>
      <c r="B96" s="4" t="s">
        <v>200</v>
      </c>
      <c r="C96" s="5">
        <v>6.3515</v>
      </c>
      <c r="D96" s="14" t="s">
        <v>103</v>
      </c>
      <c r="E96" s="7" t="s">
        <v>204</v>
      </c>
    </row>
    <row r="97" spans="1:5" ht="13.5" customHeight="1">
      <c r="A97" s="3">
        <v>18</v>
      </c>
      <c r="B97" s="4" t="s">
        <v>375</v>
      </c>
      <c r="C97" s="5">
        <v>10.0384</v>
      </c>
      <c r="D97" s="14" t="s">
        <v>97</v>
      </c>
      <c r="E97" s="7" t="s">
        <v>376</v>
      </c>
    </row>
    <row r="98" spans="1:5" ht="13.5" customHeight="1">
      <c r="A98" s="3">
        <v>19</v>
      </c>
      <c r="B98" s="4" t="s">
        <v>375</v>
      </c>
      <c r="C98" s="5">
        <v>11.9752</v>
      </c>
      <c r="D98" s="14" t="s">
        <v>97</v>
      </c>
      <c r="E98" s="7" t="s">
        <v>377</v>
      </c>
    </row>
    <row r="99" spans="1:5" ht="13.5" customHeight="1">
      <c r="A99" s="3">
        <v>20</v>
      </c>
      <c r="B99" s="4" t="s">
        <v>375</v>
      </c>
      <c r="C99" s="5">
        <v>10.1002</v>
      </c>
      <c r="D99" s="14" t="s">
        <v>97</v>
      </c>
      <c r="E99" s="7" t="s">
        <v>378</v>
      </c>
    </row>
    <row r="100" spans="1:5" ht="13.5" customHeight="1">
      <c r="A100" s="3">
        <v>21</v>
      </c>
      <c r="B100" s="4" t="s">
        <v>27</v>
      </c>
      <c r="C100" s="5">
        <v>19.88</v>
      </c>
      <c r="D100" s="14" t="s">
        <v>103</v>
      </c>
      <c r="E100" s="7"/>
    </row>
    <row r="101" spans="1:5" ht="13.5" customHeight="1">
      <c r="A101" s="3">
        <v>22</v>
      </c>
      <c r="B101" s="4" t="s">
        <v>27</v>
      </c>
      <c r="C101" s="5">
        <v>7.3</v>
      </c>
      <c r="D101" s="14" t="s">
        <v>103</v>
      </c>
      <c r="E101" s="7"/>
    </row>
    <row r="102" spans="1:5" ht="13.5" customHeight="1">
      <c r="A102" s="3">
        <v>23</v>
      </c>
      <c r="B102" s="4" t="s">
        <v>27</v>
      </c>
      <c r="C102" s="5">
        <v>27.23</v>
      </c>
      <c r="D102" s="14" t="s">
        <v>103</v>
      </c>
      <c r="E102" s="7"/>
    </row>
    <row r="103" spans="1:5" ht="13.5" customHeight="1">
      <c r="A103" s="3">
        <v>24</v>
      </c>
      <c r="B103" s="4" t="s">
        <v>27</v>
      </c>
      <c r="C103" s="5">
        <v>20.23</v>
      </c>
      <c r="D103" s="14" t="s">
        <v>103</v>
      </c>
      <c r="E103" s="7"/>
    </row>
    <row r="104" spans="1:5" ht="13.5" customHeight="1">
      <c r="A104" s="3">
        <v>25</v>
      </c>
      <c r="B104" s="4" t="s">
        <v>27</v>
      </c>
      <c r="C104" s="5">
        <v>42.82</v>
      </c>
      <c r="D104" s="14" t="s">
        <v>103</v>
      </c>
      <c r="E104" s="7"/>
    </row>
    <row r="105" spans="1:5" ht="13.5" customHeight="1">
      <c r="A105" s="3">
        <v>26</v>
      </c>
      <c r="B105" s="4" t="s">
        <v>27</v>
      </c>
      <c r="C105" s="5">
        <v>26.7</v>
      </c>
      <c r="D105" s="14" t="s">
        <v>103</v>
      </c>
      <c r="E105" s="7"/>
    </row>
    <row r="106" spans="1:5" ht="13.5" customHeight="1">
      <c r="A106" s="3">
        <v>27</v>
      </c>
      <c r="B106" s="4" t="s">
        <v>27</v>
      </c>
      <c r="C106" s="5">
        <v>9.21</v>
      </c>
      <c r="D106" s="14" t="s">
        <v>103</v>
      </c>
      <c r="E106" s="7"/>
    </row>
    <row r="107" spans="1:5" ht="15">
      <c r="A107" s="8">
        <v>27</v>
      </c>
      <c r="B107" s="9" t="s">
        <v>8</v>
      </c>
      <c r="C107" s="10">
        <f>SUM(C80:C106)</f>
        <v>405.7928</v>
      </c>
      <c r="D107" s="6"/>
      <c r="E107" s="7"/>
    </row>
    <row r="108" spans="1:5" ht="14.25">
      <c r="A108" s="78" t="s">
        <v>10</v>
      </c>
      <c r="B108" s="71"/>
      <c r="C108" s="71"/>
      <c r="D108" s="71"/>
      <c r="E108" s="72"/>
    </row>
    <row r="109" spans="1:5" ht="15">
      <c r="A109" s="3">
        <v>1</v>
      </c>
      <c r="B109" s="4" t="s">
        <v>27</v>
      </c>
      <c r="C109" s="5">
        <v>18.2</v>
      </c>
      <c r="D109" s="14" t="s">
        <v>7</v>
      </c>
      <c r="E109" s="7" t="s">
        <v>240</v>
      </c>
    </row>
    <row r="110" spans="1:5" ht="15">
      <c r="A110" s="3">
        <v>2</v>
      </c>
      <c r="B110" s="4" t="s">
        <v>27</v>
      </c>
      <c r="C110" s="5">
        <v>7.3</v>
      </c>
      <c r="D110" s="14" t="s">
        <v>7</v>
      </c>
      <c r="E110" s="7" t="s">
        <v>241</v>
      </c>
    </row>
    <row r="111" spans="1:5" ht="15">
      <c r="A111" s="3">
        <v>3</v>
      </c>
      <c r="B111" s="4" t="s">
        <v>27</v>
      </c>
      <c r="C111" s="53">
        <v>56.4974</v>
      </c>
      <c r="D111" s="14" t="s">
        <v>7</v>
      </c>
      <c r="E111" s="7"/>
    </row>
    <row r="112" spans="1:5" ht="15">
      <c r="A112" s="3">
        <v>4</v>
      </c>
      <c r="B112" s="4" t="s">
        <v>3</v>
      </c>
      <c r="C112" s="5">
        <v>4.2</v>
      </c>
      <c r="D112" s="14" t="s">
        <v>7</v>
      </c>
      <c r="E112" s="7" t="s">
        <v>273</v>
      </c>
    </row>
    <row r="113" spans="1:5" ht="15">
      <c r="A113" s="3">
        <v>5</v>
      </c>
      <c r="B113" s="4" t="s">
        <v>29</v>
      </c>
      <c r="C113" s="5">
        <v>9.5385</v>
      </c>
      <c r="D113" s="14" t="s">
        <v>7</v>
      </c>
      <c r="E113" s="7" t="s">
        <v>217</v>
      </c>
    </row>
    <row r="114" spans="1:5" ht="15">
      <c r="A114" s="3">
        <v>6</v>
      </c>
      <c r="B114" s="4" t="s">
        <v>71</v>
      </c>
      <c r="C114" s="5">
        <v>16.23</v>
      </c>
      <c r="D114" s="14" t="s">
        <v>7</v>
      </c>
      <c r="E114" s="7"/>
    </row>
    <row r="115" spans="1:5" ht="30">
      <c r="A115" s="3">
        <v>7</v>
      </c>
      <c r="B115" s="4" t="s">
        <v>184</v>
      </c>
      <c r="C115" s="5">
        <v>15.0112</v>
      </c>
      <c r="D115" s="14" t="s">
        <v>103</v>
      </c>
      <c r="E115" s="7" t="s">
        <v>185</v>
      </c>
    </row>
    <row r="116" spans="1:5" ht="30">
      <c r="A116" s="3">
        <v>8</v>
      </c>
      <c r="B116" s="4" t="s">
        <v>190</v>
      </c>
      <c r="C116" s="5">
        <v>16.8629</v>
      </c>
      <c r="D116" s="14" t="s">
        <v>103</v>
      </c>
      <c r="E116" s="7" t="s">
        <v>191</v>
      </c>
    </row>
    <row r="117" spans="1:5" ht="30">
      <c r="A117" s="3">
        <v>9</v>
      </c>
      <c r="B117" s="4" t="s">
        <v>28</v>
      </c>
      <c r="C117" s="5">
        <v>18.2072</v>
      </c>
      <c r="D117" s="14" t="s">
        <v>103</v>
      </c>
      <c r="E117" s="7" t="s">
        <v>285</v>
      </c>
    </row>
    <row r="118" spans="1:5" ht="15">
      <c r="A118" s="8">
        <v>9</v>
      </c>
      <c r="B118" s="9" t="s">
        <v>8</v>
      </c>
      <c r="C118" s="10">
        <f>SUM(C109:C117)</f>
        <v>162.0472</v>
      </c>
      <c r="D118" s="6"/>
      <c r="E118" s="7"/>
    </row>
    <row r="119" spans="1:5" ht="14.25">
      <c r="A119" s="73" t="s">
        <v>22</v>
      </c>
      <c r="B119" s="61"/>
      <c r="C119" s="61"/>
      <c r="D119" s="61"/>
      <c r="E119" s="64"/>
    </row>
    <row r="120" spans="1:5" ht="15">
      <c r="A120" s="21">
        <v>1</v>
      </c>
      <c r="B120" s="4" t="s">
        <v>37</v>
      </c>
      <c r="C120" s="5">
        <v>60</v>
      </c>
      <c r="D120" s="6" t="s">
        <v>7</v>
      </c>
      <c r="E120" s="7" t="s">
        <v>157</v>
      </c>
    </row>
    <row r="121" spans="1:5" ht="15">
      <c r="A121" s="21">
        <v>2</v>
      </c>
      <c r="B121" s="4" t="s">
        <v>23</v>
      </c>
      <c r="C121" s="5">
        <v>20</v>
      </c>
      <c r="D121" s="6" t="s">
        <v>7</v>
      </c>
      <c r="E121" s="7"/>
    </row>
    <row r="122" spans="1:5" ht="15">
      <c r="A122" s="21">
        <v>3</v>
      </c>
      <c r="B122" s="4" t="s">
        <v>23</v>
      </c>
      <c r="C122" s="5">
        <v>5</v>
      </c>
      <c r="D122" s="6" t="s">
        <v>7</v>
      </c>
      <c r="E122" s="7"/>
    </row>
    <row r="123" spans="1:5" ht="15">
      <c r="A123" s="21">
        <v>4</v>
      </c>
      <c r="B123" s="4" t="s">
        <v>23</v>
      </c>
      <c r="C123" s="5">
        <v>6</v>
      </c>
      <c r="D123" s="6" t="s">
        <v>7</v>
      </c>
      <c r="E123" s="7"/>
    </row>
    <row r="124" spans="1:5" ht="15">
      <c r="A124" s="21">
        <v>5</v>
      </c>
      <c r="B124" s="4" t="s">
        <v>23</v>
      </c>
      <c r="C124" s="5">
        <v>10</v>
      </c>
      <c r="D124" s="6" t="s">
        <v>7</v>
      </c>
      <c r="E124" s="7"/>
    </row>
    <row r="125" spans="1:5" ht="15">
      <c r="A125" s="21">
        <v>6</v>
      </c>
      <c r="B125" s="4" t="s">
        <v>23</v>
      </c>
      <c r="C125" s="5">
        <v>4</v>
      </c>
      <c r="D125" s="6" t="s">
        <v>7</v>
      </c>
      <c r="E125" s="7"/>
    </row>
    <row r="126" spans="1:5" ht="15">
      <c r="A126" s="21">
        <v>7</v>
      </c>
      <c r="B126" s="4" t="s">
        <v>23</v>
      </c>
      <c r="C126" s="5">
        <v>20</v>
      </c>
      <c r="D126" s="6" t="s">
        <v>7</v>
      </c>
      <c r="E126" s="7"/>
    </row>
    <row r="127" spans="1:5" ht="15">
      <c r="A127" s="21">
        <v>8</v>
      </c>
      <c r="B127" s="4" t="s">
        <v>37</v>
      </c>
      <c r="C127" s="5">
        <v>88.8</v>
      </c>
      <c r="D127" s="6" t="s">
        <v>7</v>
      </c>
      <c r="E127" s="7" t="s">
        <v>117</v>
      </c>
    </row>
    <row r="128" spans="1:5" ht="15">
      <c r="A128" s="21">
        <v>9</v>
      </c>
      <c r="B128" s="4" t="s">
        <v>118</v>
      </c>
      <c r="C128" s="5">
        <v>13.9999</v>
      </c>
      <c r="D128" s="6" t="s">
        <v>119</v>
      </c>
      <c r="E128" s="7" t="s">
        <v>120</v>
      </c>
    </row>
    <row r="129" spans="1:5" ht="15">
      <c r="A129" s="21">
        <v>10</v>
      </c>
      <c r="B129" s="4" t="s">
        <v>118</v>
      </c>
      <c r="C129" s="5">
        <v>6.2</v>
      </c>
      <c r="D129" s="6" t="s">
        <v>43</v>
      </c>
      <c r="E129" s="7"/>
    </row>
    <row r="130" spans="1:5" ht="15">
      <c r="A130" s="21">
        <v>11</v>
      </c>
      <c r="B130" s="4" t="s">
        <v>23</v>
      </c>
      <c r="C130" s="5">
        <v>20</v>
      </c>
      <c r="D130" s="6" t="s">
        <v>98</v>
      </c>
      <c r="E130" s="7"/>
    </row>
    <row r="131" spans="1:5" ht="15">
      <c r="A131" s="21">
        <v>12</v>
      </c>
      <c r="B131" s="4" t="s">
        <v>23</v>
      </c>
      <c r="C131" s="5">
        <v>13</v>
      </c>
      <c r="D131" s="6" t="s">
        <v>98</v>
      </c>
      <c r="E131" s="7"/>
    </row>
    <row r="132" spans="1:5" ht="15">
      <c r="A132" s="21">
        <v>13</v>
      </c>
      <c r="B132" s="4" t="s">
        <v>341</v>
      </c>
      <c r="C132" s="5">
        <v>13.8</v>
      </c>
      <c r="D132" s="6" t="s">
        <v>97</v>
      </c>
      <c r="E132" s="7"/>
    </row>
    <row r="133" spans="1:5" ht="15">
      <c r="A133" s="21">
        <v>14</v>
      </c>
      <c r="B133" s="4" t="s">
        <v>379</v>
      </c>
      <c r="C133" s="5">
        <v>14</v>
      </c>
      <c r="D133" s="6" t="s">
        <v>97</v>
      </c>
      <c r="E133" s="7"/>
    </row>
    <row r="134" spans="1:5" ht="15">
      <c r="A134" s="21">
        <v>15</v>
      </c>
      <c r="B134" s="4" t="s">
        <v>379</v>
      </c>
      <c r="C134" s="5">
        <v>7.9</v>
      </c>
      <c r="D134" s="6" t="s">
        <v>97</v>
      </c>
      <c r="E134" s="7"/>
    </row>
    <row r="135" spans="1:5" ht="15">
      <c r="A135" s="11">
        <v>15</v>
      </c>
      <c r="B135" s="9" t="s">
        <v>8</v>
      </c>
      <c r="C135" s="10">
        <f>SUM(C120:C134)</f>
        <v>302.6999</v>
      </c>
      <c r="D135" s="6"/>
      <c r="E135" s="7"/>
    </row>
    <row r="136" spans="1:5" ht="14.25">
      <c r="A136" s="66" t="s">
        <v>48</v>
      </c>
      <c r="B136" s="61"/>
      <c r="C136" s="61"/>
      <c r="D136" s="61"/>
      <c r="E136" s="64"/>
    </row>
    <row r="137" spans="1:5" ht="15">
      <c r="A137" s="21">
        <v>1</v>
      </c>
      <c r="B137" s="4" t="s">
        <v>54</v>
      </c>
      <c r="C137" s="5">
        <v>18.1012</v>
      </c>
      <c r="D137" s="6" t="s">
        <v>43</v>
      </c>
      <c r="E137" s="7" t="s">
        <v>211</v>
      </c>
    </row>
    <row r="138" spans="1:5" ht="15">
      <c r="A138" s="21">
        <v>2</v>
      </c>
      <c r="B138" s="4" t="s">
        <v>63</v>
      </c>
      <c r="C138" s="5">
        <v>20.2535</v>
      </c>
      <c r="D138" s="6" t="s">
        <v>7</v>
      </c>
      <c r="E138" s="7" t="s">
        <v>327</v>
      </c>
    </row>
    <row r="139" spans="1:5" ht="15">
      <c r="A139" s="21">
        <v>3</v>
      </c>
      <c r="B139" s="4" t="s">
        <v>130</v>
      </c>
      <c r="C139" s="5">
        <v>30</v>
      </c>
      <c r="D139" s="6" t="s">
        <v>97</v>
      </c>
      <c r="E139" s="7" t="s">
        <v>131</v>
      </c>
    </row>
    <row r="140" spans="1:5" ht="15">
      <c r="A140" s="21">
        <v>4</v>
      </c>
      <c r="B140" s="4" t="s">
        <v>63</v>
      </c>
      <c r="C140" s="5">
        <v>9</v>
      </c>
      <c r="D140" s="6" t="s">
        <v>97</v>
      </c>
      <c r="E140" s="7" t="s">
        <v>132</v>
      </c>
    </row>
    <row r="141" spans="1:5" ht="15">
      <c r="A141" s="21">
        <v>5</v>
      </c>
      <c r="B141" s="4" t="s">
        <v>54</v>
      </c>
      <c r="C141" s="5">
        <v>18.2714</v>
      </c>
      <c r="D141" s="6" t="s">
        <v>103</v>
      </c>
      <c r="E141" s="7" t="s">
        <v>321</v>
      </c>
    </row>
    <row r="142" spans="1:5" ht="15">
      <c r="A142" s="21">
        <v>6</v>
      </c>
      <c r="B142" s="4" t="s">
        <v>63</v>
      </c>
      <c r="C142" s="5">
        <v>8.7628</v>
      </c>
      <c r="D142" s="6" t="s">
        <v>43</v>
      </c>
      <c r="E142" s="7" t="s">
        <v>328</v>
      </c>
    </row>
    <row r="143" spans="1:5" ht="15">
      <c r="A143" s="21">
        <v>7</v>
      </c>
      <c r="B143" s="4" t="s">
        <v>329</v>
      </c>
      <c r="C143" s="5">
        <v>25</v>
      </c>
      <c r="D143" s="6" t="s">
        <v>43</v>
      </c>
      <c r="E143" s="7"/>
    </row>
    <row r="144" spans="1:5" ht="15">
      <c r="A144" s="11">
        <v>7</v>
      </c>
      <c r="B144" s="9" t="s">
        <v>8</v>
      </c>
      <c r="C144" s="10">
        <f>SUM(C137:C143)</f>
        <v>129.38889999999998</v>
      </c>
      <c r="D144" s="6"/>
      <c r="E144" s="7"/>
    </row>
    <row r="145" spans="1:5" ht="14.25">
      <c r="A145" s="66" t="s">
        <v>40</v>
      </c>
      <c r="B145" s="62"/>
      <c r="C145" s="62"/>
      <c r="D145" s="62"/>
      <c r="E145" s="63"/>
    </row>
    <row r="146" spans="1:5" ht="15">
      <c r="A146" s="21">
        <v>1</v>
      </c>
      <c r="B146" s="23" t="s">
        <v>57</v>
      </c>
      <c r="C146" s="26">
        <v>62.4828</v>
      </c>
      <c r="D146" s="29" t="s">
        <v>7</v>
      </c>
      <c r="E146" s="30" t="s">
        <v>172</v>
      </c>
    </row>
    <row r="147" spans="1:5" ht="15">
      <c r="A147" s="21">
        <v>2</v>
      </c>
      <c r="B147" s="23" t="s">
        <v>58</v>
      </c>
      <c r="C147" s="26">
        <v>62.29</v>
      </c>
      <c r="D147" s="34" t="s">
        <v>7</v>
      </c>
      <c r="E147" s="35" t="s">
        <v>52</v>
      </c>
    </row>
    <row r="148" spans="1:5" ht="15">
      <c r="A148" s="21">
        <v>3</v>
      </c>
      <c r="B148" s="39" t="s">
        <v>72</v>
      </c>
      <c r="C148" s="26">
        <v>17.5</v>
      </c>
      <c r="D148" s="34" t="s">
        <v>7</v>
      </c>
      <c r="E148" s="35"/>
    </row>
    <row r="149" spans="1:5" ht="15">
      <c r="A149" s="21">
        <v>4</v>
      </c>
      <c r="B149" s="39" t="s">
        <v>58</v>
      </c>
      <c r="C149" s="26">
        <v>18.5454</v>
      </c>
      <c r="D149" s="34" t="s">
        <v>7</v>
      </c>
      <c r="E149" s="35" t="s">
        <v>73</v>
      </c>
    </row>
    <row r="150" spans="1:5" ht="15">
      <c r="A150" s="21">
        <v>5</v>
      </c>
      <c r="B150" s="39" t="s">
        <v>58</v>
      </c>
      <c r="C150" s="26">
        <v>55.0599</v>
      </c>
      <c r="D150" s="34" t="s">
        <v>7</v>
      </c>
      <c r="E150" s="35" t="s">
        <v>74</v>
      </c>
    </row>
    <row r="151" spans="1:5" ht="15">
      <c r="A151" s="21">
        <v>6</v>
      </c>
      <c r="B151" s="23" t="s">
        <v>113</v>
      </c>
      <c r="C151" s="26">
        <v>2.53</v>
      </c>
      <c r="D151" s="29" t="s">
        <v>7</v>
      </c>
      <c r="E151" s="30" t="s">
        <v>121</v>
      </c>
    </row>
    <row r="152" spans="1:5" ht="15">
      <c r="A152" s="21">
        <v>7</v>
      </c>
      <c r="B152" s="23" t="s">
        <v>113</v>
      </c>
      <c r="C152" s="26">
        <v>20.5</v>
      </c>
      <c r="D152" s="29" t="s">
        <v>7</v>
      </c>
      <c r="E152" s="30" t="s">
        <v>122</v>
      </c>
    </row>
    <row r="153" spans="1:5" ht="15">
      <c r="A153" s="21">
        <v>8</v>
      </c>
      <c r="B153" s="23" t="s">
        <v>113</v>
      </c>
      <c r="C153" s="26">
        <v>12.5</v>
      </c>
      <c r="D153" s="29" t="s">
        <v>7</v>
      </c>
      <c r="E153" s="30" t="s">
        <v>123</v>
      </c>
    </row>
    <row r="154" spans="1:5" ht="15">
      <c r="A154" s="21">
        <v>9</v>
      </c>
      <c r="B154" s="23" t="s">
        <v>113</v>
      </c>
      <c r="C154" s="26">
        <v>32.4</v>
      </c>
      <c r="D154" s="29" t="s">
        <v>7</v>
      </c>
      <c r="E154" s="30" t="s">
        <v>124</v>
      </c>
    </row>
    <row r="155" spans="1:5" ht="15">
      <c r="A155" s="21">
        <v>10</v>
      </c>
      <c r="B155" s="23" t="s">
        <v>150</v>
      </c>
      <c r="C155" s="26">
        <v>7.1391</v>
      </c>
      <c r="D155" s="29" t="s">
        <v>97</v>
      </c>
      <c r="E155" s="30"/>
    </row>
    <row r="156" spans="1:5" ht="15">
      <c r="A156" s="21">
        <v>11</v>
      </c>
      <c r="B156" s="23" t="s">
        <v>150</v>
      </c>
      <c r="C156" s="26">
        <v>15</v>
      </c>
      <c r="D156" s="29" t="s">
        <v>97</v>
      </c>
      <c r="E156" s="30"/>
    </row>
    <row r="157" spans="1:5" ht="15">
      <c r="A157" s="21">
        <v>12</v>
      </c>
      <c r="B157" s="23" t="s">
        <v>150</v>
      </c>
      <c r="C157" s="26">
        <v>7.7516</v>
      </c>
      <c r="D157" s="29" t="s">
        <v>97</v>
      </c>
      <c r="E157" s="30"/>
    </row>
    <row r="158" spans="1:5" ht="15">
      <c r="A158" s="21">
        <v>13</v>
      </c>
      <c r="B158" s="23" t="s">
        <v>113</v>
      </c>
      <c r="C158" s="26">
        <v>29.272</v>
      </c>
      <c r="D158" s="29" t="s">
        <v>97</v>
      </c>
      <c r="E158" s="30" t="s">
        <v>151</v>
      </c>
    </row>
    <row r="159" spans="1:5" ht="15">
      <c r="A159" s="21">
        <v>14</v>
      </c>
      <c r="B159" s="23" t="s">
        <v>113</v>
      </c>
      <c r="C159" s="26">
        <v>7.7733</v>
      </c>
      <c r="D159" s="29" t="s">
        <v>97</v>
      </c>
      <c r="E159" s="30" t="s">
        <v>152</v>
      </c>
    </row>
    <row r="160" spans="1:5" ht="15">
      <c r="A160" s="21">
        <v>15</v>
      </c>
      <c r="B160" s="58" t="s">
        <v>369</v>
      </c>
      <c r="C160" s="59">
        <v>2.3061</v>
      </c>
      <c r="D160" s="60" t="s">
        <v>97</v>
      </c>
      <c r="E160" s="60" t="s">
        <v>371</v>
      </c>
    </row>
    <row r="161" spans="1:5" ht="15">
      <c r="A161" s="21">
        <v>16</v>
      </c>
      <c r="B161" s="58" t="s">
        <v>370</v>
      </c>
      <c r="C161" s="59">
        <v>7.0176</v>
      </c>
      <c r="D161" s="60" t="s">
        <v>98</v>
      </c>
      <c r="E161" s="60" t="s">
        <v>372</v>
      </c>
    </row>
    <row r="162" spans="1:5" ht="15">
      <c r="A162" s="21">
        <v>17</v>
      </c>
      <c r="B162" s="58" t="s">
        <v>450</v>
      </c>
      <c r="C162" s="59">
        <v>6.3</v>
      </c>
      <c r="D162" s="60" t="s">
        <v>98</v>
      </c>
      <c r="E162" s="60" t="s">
        <v>451</v>
      </c>
    </row>
    <row r="163" spans="1:5" ht="15">
      <c r="A163" s="11">
        <v>17</v>
      </c>
      <c r="B163" s="9" t="s">
        <v>8</v>
      </c>
      <c r="C163" s="40">
        <f>SUM(C146:C162)</f>
        <v>366.3678</v>
      </c>
      <c r="D163" s="6"/>
      <c r="E163" s="7"/>
    </row>
    <row r="164" spans="1:5" ht="14.25">
      <c r="A164" s="66" t="s">
        <v>24</v>
      </c>
      <c r="B164" s="61"/>
      <c r="C164" s="61"/>
      <c r="D164" s="61"/>
      <c r="E164" s="64"/>
    </row>
    <row r="165" spans="1:5" ht="30">
      <c r="A165" s="21">
        <v>1</v>
      </c>
      <c r="B165" s="4" t="s">
        <v>53</v>
      </c>
      <c r="C165" s="5">
        <v>8.67</v>
      </c>
      <c r="D165" s="14" t="s">
        <v>43</v>
      </c>
      <c r="E165" s="7"/>
    </row>
    <row r="166" spans="1:5" ht="15">
      <c r="A166" s="21">
        <v>2</v>
      </c>
      <c r="B166" s="4" t="s">
        <v>53</v>
      </c>
      <c r="C166" s="5">
        <v>8.67</v>
      </c>
      <c r="D166" s="6" t="s">
        <v>7</v>
      </c>
      <c r="E166" s="7" t="s">
        <v>469</v>
      </c>
    </row>
    <row r="167" spans="1:5" ht="15">
      <c r="A167" s="21">
        <v>3</v>
      </c>
      <c r="B167" s="4" t="s">
        <v>134</v>
      </c>
      <c r="C167" s="5">
        <v>19.9273</v>
      </c>
      <c r="D167" s="6" t="s">
        <v>97</v>
      </c>
      <c r="E167" s="7" t="s">
        <v>135</v>
      </c>
    </row>
    <row r="168" spans="1:5" ht="15">
      <c r="A168" s="21">
        <v>4</v>
      </c>
      <c r="B168" s="4" t="s">
        <v>286</v>
      </c>
      <c r="C168" s="5">
        <v>25</v>
      </c>
      <c r="D168" s="6" t="s">
        <v>103</v>
      </c>
      <c r="E168" s="7" t="s">
        <v>220</v>
      </c>
    </row>
    <row r="169" spans="1:5" ht="15">
      <c r="A169" s="21">
        <v>5</v>
      </c>
      <c r="B169" s="4" t="s">
        <v>287</v>
      </c>
      <c r="C169" s="5">
        <v>20</v>
      </c>
      <c r="D169" s="6" t="s">
        <v>103</v>
      </c>
      <c r="E169" s="7" t="s">
        <v>288</v>
      </c>
    </row>
    <row r="170" spans="1:5" ht="15">
      <c r="A170" s="21">
        <v>6</v>
      </c>
      <c r="B170" s="4" t="s">
        <v>289</v>
      </c>
      <c r="C170" s="5">
        <v>20</v>
      </c>
      <c r="D170" s="6" t="s">
        <v>103</v>
      </c>
      <c r="E170" s="7" t="s">
        <v>220</v>
      </c>
    </row>
    <row r="171" spans="1:5" ht="15">
      <c r="A171" s="21">
        <v>7</v>
      </c>
      <c r="B171" s="4" t="s">
        <v>290</v>
      </c>
      <c r="C171" s="5">
        <v>28.7706</v>
      </c>
      <c r="D171" s="6" t="s">
        <v>103</v>
      </c>
      <c r="E171" s="7" t="s">
        <v>291</v>
      </c>
    </row>
    <row r="172" spans="1:5" ht="15">
      <c r="A172" s="21">
        <v>8</v>
      </c>
      <c r="B172" s="4" t="s">
        <v>287</v>
      </c>
      <c r="C172" s="5">
        <v>18</v>
      </c>
      <c r="D172" s="6" t="s">
        <v>388</v>
      </c>
      <c r="E172" s="7"/>
    </row>
    <row r="173" spans="1:5" ht="15">
      <c r="A173" s="11">
        <v>8</v>
      </c>
      <c r="B173" s="9" t="s">
        <v>8</v>
      </c>
      <c r="C173" s="10">
        <f>SUM(C165:C172)</f>
        <v>149.0379</v>
      </c>
      <c r="D173" s="6"/>
      <c r="E173" s="7"/>
    </row>
    <row r="174" spans="1:5" ht="14.25">
      <c r="A174" s="78" t="s">
        <v>19</v>
      </c>
      <c r="B174" s="71"/>
      <c r="C174" s="71"/>
      <c r="D174" s="71"/>
      <c r="E174" s="72"/>
    </row>
    <row r="175" spans="1:5" ht="15">
      <c r="A175" s="3">
        <v>1</v>
      </c>
      <c r="B175" s="4" t="s">
        <v>36</v>
      </c>
      <c r="C175" s="5">
        <v>20</v>
      </c>
      <c r="D175" s="6" t="s">
        <v>7</v>
      </c>
      <c r="E175" s="7"/>
    </row>
    <row r="176" spans="1:5" ht="15">
      <c r="A176" s="3">
        <v>2</v>
      </c>
      <c r="B176" s="4" t="s">
        <v>82</v>
      </c>
      <c r="C176" s="5">
        <v>10.49</v>
      </c>
      <c r="D176" s="6" t="s">
        <v>7</v>
      </c>
      <c r="E176" s="7"/>
    </row>
    <row r="177" spans="1:5" ht="15">
      <c r="A177" s="3">
        <v>3</v>
      </c>
      <c r="B177" s="4" t="s">
        <v>82</v>
      </c>
      <c r="C177" s="5">
        <v>17.81</v>
      </c>
      <c r="D177" s="6" t="s">
        <v>7</v>
      </c>
      <c r="E177" s="7"/>
    </row>
    <row r="178" spans="1:5" ht="15">
      <c r="A178" s="3">
        <v>4</v>
      </c>
      <c r="B178" s="4" t="s">
        <v>106</v>
      </c>
      <c r="C178" s="5">
        <v>11.2</v>
      </c>
      <c r="D178" s="6" t="s">
        <v>43</v>
      </c>
      <c r="E178" s="7" t="s">
        <v>386</v>
      </c>
    </row>
    <row r="179" spans="1:5" ht="15">
      <c r="A179" s="3">
        <v>5</v>
      </c>
      <c r="B179" s="4" t="s">
        <v>109</v>
      </c>
      <c r="C179" s="5">
        <v>28.5</v>
      </c>
      <c r="D179" s="6" t="s">
        <v>43</v>
      </c>
      <c r="E179" s="7" t="s">
        <v>110</v>
      </c>
    </row>
    <row r="180" spans="1:5" ht="15">
      <c r="A180" s="3">
        <v>6</v>
      </c>
      <c r="B180" s="4" t="s">
        <v>106</v>
      </c>
      <c r="C180" s="5">
        <v>39</v>
      </c>
      <c r="D180" s="6" t="s">
        <v>7</v>
      </c>
      <c r="E180" s="7" t="s">
        <v>387</v>
      </c>
    </row>
    <row r="181" spans="1:5" ht="15">
      <c r="A181" s="3">
        <v>7</v>
      </c>
      <c r="B181" s="4" t="s">
        <v>173</v>
      </c>
      <c r="C181" s="5">
        <v>19.4438</v>
      </c>
      <c r="D181" s="6" t="s">
        <v>98</v>
      </c>
      <c r="E181" s="7" t="s">
        <v>174</v>
      </c>
    </row>
    <row r="182" spans="1:5" ht="15">
      <c r="A182" s="3">
        <v>8</v>
      </c>
      <c r="B182" s="4" t="s">
        <v>175</v>
      </c>
      <c r="C182" s="5">
        <v>28.8162</v>
      </c>
      <c r="D182" s="6" t="s">
        <v>97</v>
      </c>
      <c r="E182" s="7" t="s">
        <v>176</v>
      </c>
    </row>
    <row r="183" spans="1:5" ht="15">
      <c r="A183" s="3">
        <v>9</v>
      </c>
      <c r="B183" s="4" t="s">
        <v>175</v>
      </c>
      <c r="C183" s="5">
        <v>54.5749</v>
      </c>
      <c r="D183" s="6" t="s">
        <v>97</v>
      </c>
      <c r="E183" s="7" t="s">
        <v>177</v>
      </c>
    </row>
    <row r="184" spans="1:5" ht="15">
      <c r="A184" s="3">
        <v>10</v>
      </c>
      <c r="B184" s="4" t="s">
        <v>175</v>
      </c>
      <c r="C184" s="5">
        <v>63.0001</v>
      </c>
      <c r="D184" s="6" t="s">
        <v>97</v>
      </c>
      <c r="E184" s="7" t="s">
        <v>178</v>
      </c>
    </row>
    <row r="185" spans="1:5" ht="15">
      <c r="A185" s="3">
        <v>11</v>
      </c>
      <c r="B185" s="4" t="s">
        <v>175</v>
      </c>
      <c r="C185" s="5">
        <v>23.4487</v>
      </c>
      <c r="D185" s="6" t="s">
        <v>97</v>
      </c>
      <c r="E185" s="7" t="s">
        <v>179</v>
      </c>
    </row>
    <row r="186" spans="1:5" ht="15">
      <c r="A186" s="3">
        <v>12</v>
      </c>
      <c r="B186" s="4" t="s">
        <v>180</v>
      </c>
      <c r="C186" s="5">
        <v>34.8213</v>
      </c>
      <c r="D186" s="6" t="s">
        <v>97</v>
      </c>
      <c r="E186" s="7" t="s">
        <v>181</v>
      </c>
    </row>
    <row r="187" spans="1:5" ht="15">
      <c r="A187" s="3">
        <v>13</v>
      </c>
      <c r="B187" s="4" t="s">
        <v>212</v>
      </c>
      <c r="C187" s="5">
        <v>7.5</v>
      </c>
      <c r="D187" s="6" t="s">
        <v>43</v>
      </c>
      <c r="E187" s="7"/>
    </row>
    <row r="188" spans="1:5" ht="15">
      <c r="A188" s="3">
        <v>14</v>
      </c>
      <c r="B188" s="4" t="s">
        <v>36</v>
      </c>
      <c r="C188" s="5">
        <v>5.06</v>
      </c>
      <c r="D188" s="6" t="s">
        <v>7</v>
      </c>
      <c r="E188" s="7" t="s">
        <v>220</v>
      </c>
    </row>
    <row r="189" spans="1:5" ht="15">
      <c r="A189" s="3">
        <v>15</v>
      </c>
      <c r="B189" s="4" t="s">
        <v>36</v>
      </c>
      <c r="C189" s="5">
        <v>18</v>
      </c>
      <c r="D189" s="6" t="s">
        <v>7</v>
      </c>
      <c r="E189" s="7" t="s">
        <v>220</v>
      </c>
    </row>
    <row r="190" spans="1:5" ht="15">
      <c r="A190" s="3">
        <v>16</v>
      </c>
      <c r="B190" s="4" t="s">
        <v>36</v>
      </c>
      <c r="C190" s="5">
        <v>29.5</v>
      </c>
      <c r="D190" s="6" t="s">
        <v>7</v>
      </c>
      <c r="E190" s="7" t="s">
        <v>220</v>
      </c>
    </row>
    <row r="191" spans="1:5" ht="15">
      <c r="A191" s="3">
        <v>17</v>
      </c>
      <c r="B191" s="4" t="s">
        <v>36</v>
      </c>
      <c r="C191" s="5">
        <v>13.4</v>
      </c>
      <c r="D191" s="6" t="s">
        <v>7</v>
      </c>
      <c r="E191" s="7" t="s">
        <v>220</v>
      </c>
    </row>
    <row r="192" spans="1:5" ht="15">
      <c r="A192" s="3">
        <v>18</v>
      </c>
      <c r="B192" s="4" t="s">
        <v>36</v>
      </c>
      <c r="C192" s="5">
        <v>30.3</v>
      </c>
      <c r="D192" s="6" t="s">
        <v>7</v>
      </c>
      <c r="E192" s="7" t="s">
        <v>220</v>
      </c>
    </row>
    <row r="193" spans="1:5" ht="15">
      <c r="A193" s="3">
        <v>19</v>
      </c>
      <c r="B193" s="4" t="s">
        <v>36</v>
      </c>
      <c r="C193" s="5">
        <v>20.58</v>
      </c>
      <c r="D193" s="6" t="s">
        <v>7</v>
      </c>
      <c r="E193" s="7" t="s">
        <v>220</v>
      </c>
    </row>
    <row r="194" spans="1:5" ht="15">
      <c r="A194" s="3">
        <v>20</v>
      </c>
      <c r="B194" s="4" t="s">
        <v>36</v>
      </c>
      <c r="C194" s="5">
        <v>13</v>
      </c>
      <c r="D194" s="6" t="s">
        <v>7</v>
      </c>
      <c r="E194" s="7" t="s">
        <v>220</v>
      </c>
    </row>
    <row r="195" spans="1:5" ht="15">
      <c r="A195" s="3">
        <v>21</v>
      </c>
      <c r="B195" s="4" t="s">
        <v>36</v>
      </c>
      <c r="C195" s="5">
        <v>1.46</v>
      </c>
      <c r="D195" s="6" t="s">
        <v>7</v>
      </c>
      <c r="E195" s="7" t="s">
        <v>220</v>
      </c>
    </row>
    <row r="196" spans="1:5" ht="15">
      <c r="A196" s="3">
        <v>22</v>
      </c>
      <c r="B196" s="4" t="s">
        <v>36</v>
      </c>
      <c r="C196" s="5">
        <v>14.09</v>
      </c>
      <c r="D196" s="6" t="s">
        <v>7</v>
      </c>
      <c r="E196" s="7" t="s">
        <v>220</v>
      </c>
    </row>
    <row r="197" spans="1:5" ht="15">
      <c r="A197" s="3">
        <v>23</v>
      </c>
      <c r="B197" s="4" t="s">
        <v>342</v>
      </c>
      <c r="C197" s="5">
        <v>8.25</v>
      </c>
      <c r="D197" s="6" t="s">
        <v>97</v>
      </c>
      <c r="E197" s="7"/>
    </row>
    <row r="198" spans="1:5" ht="15">
      <c r="A198" s="3">
        <v>24</v>
      </c>
      <c r="B198" s="4" t="s">
        <v>342</v>
      </c>
      <c r="C198" s="5">
        <v>13.13</v>
      </c>
      <c r="D198" s="6" t="s">
        <v>97</v>
      </c>
      <c r="E198" s="7"/>
    </row>
    <row r="199" spans="1:5" ht="15">
      <c r="A199" s="3">
        <v>25</v>
      </c>
      <c r="B199" s="4" t="s">
        <v>342</v>
      </c>
      <c r="C199" s="5">
        <v>11.78</v>
      </c>
      <c r="D199" s="6" t="s">
        <v>97</v>
      </c>
      <c r="E199" s="7"/>
    </row>
    <row r="200" spans="1:5" ht="15">
      <c r="A200" s="3">
        <v>26</v>
      </c>
      <c r="B200" s="4" t="s">
        <v>342</v>
      </c>
      <c r="C200" s="5">
        <v>15.78</v>
      </c>
      <c r="D200" s="6" t="s">
        <v>97</v>
      </c>
      <c r="E200" s="7"/>
    </row>
    <row r="201" spans="1:5" ht="15">
      <c r="A201" s="8">
        <v>26</v>
      </c>
      <c r="B201" s="9" t="s">
        <v>8</v>
      </c>
      <c r="C201" s="10">
        <f>SUM(C175:C200)</f>
        <v>552.9349999999998</v>
      </c>
      <c r="D201" s="6"/>
      <c r="E201" s="7"/>
    </row>
    <row r="202" spans="1:5" ht="15" customHeight="1">
      <c r="A202" s="66" t="s">
        <v>30</v>
      </c>
      <c r="B202" s="61"/>
      <c r="C202" s="61"/>
      <c r="D202" s="61"/>
      <c r="E202" s="64"/>
    </row>
    <row r="203" spans="1:5" ht="15">
      <c r="A203" s="21">
        <v>1</v>
      </c>
      <c r="B203" s="4" t="s">
        <v>44</v>
      </c>
      <c r="C203" s="5">
        <v>5</v>
      </c>
      <c r="D203" s="6" t="s">
        <v>43</v>
      </c>
      <c r="E203" s="7"/>
    </row>
    <row r="204" spans="1:5" ht="15">
      <c r="A204" s="21">
        <v>2</v>
      </c>
      <c r="B204" s="4" t="s">
        <v>44</v>
      </c>
      <c r="C204" s="5">
        <v>5.5</v>
      </c>
      <c r="D204" s="6" t="s">
        <v>43</v>
      </c>
      <c r="E204" s="7"/>
    </row>
    <row r="205" spans="1:5" ht="15">
      <c r="A205" s="21">
        <v>3</v>
      </c>
      <c r="B205" s="4" t="s">
        <v>44</v>
      </c>
      <c r="C205" s="5">
        <v>24</v>
      </c>
      <c r="D205" s="6" t="s">
        <v>43</v>
      </c>
      <c r="E205" s="7"/>
    </row>
    <row r="206" spans="1:5" ht="15">
      <c r="A206" s="21">
        <v>4</v>
      </c>
      <c r="B206" s="4" t="s">
        <v>45</v>
      </c>
      <c r="C206" s="5">
        <v>32</v>
      </c>
      <c r="D206" s="6" t="s">
        <v>43</v>
      </c>
      <c r="E206" s="7"/>
    </row>
    <row r="207" spans="1:5" ht="15">
      <c r="A207" s="21">
        <v>5</v>
      </c>
      <c r="B207" s="4" t="s">
        <v>75</v>
      </c>
      <c r="C207" s="5">
        <v>19.4561</v>
      </c>
      <c r="D207" s="6" t="s">
        <v>7</v>
      </c>
      <c r="E207" s="7" t="s">
        <v>465</v>
      </c>
    </row>
    <row r="208" spans="1:5" ht="15">
      <c r="A208" s="21">
        <v>6</v>
      </c>
      <c r="B208" s="4" t="s">
        <v>75</v>
      </c>
      <c r="C208" s="5">
        <v>12.0046</v>
      </c>
      <c r="D208" s="6" t="s">
        <v>7</v>
      </c>
      <c r="E208" s="7" t="s">
        <v>76</v>
      </c>
    </row>
    <row r="209" spans="1:5" ht="15">
      <c r="A209" s="21">
        <v>7</v>
      </c>
      <c r="B209" s="4" t="s">
        <v>75</v>
      </c>
      <c r="C209" s="5">
        <v>13.0004</v>
      </c>
      <c r="D209" s="6" t="s">
        <v>7</v>
      </c>
      <c r="E209" s="7" t="s">
        <v>77</v>
      </c>
    </row>
    <row r="210" spans="1:5" ht="15">
      <c r="A210" s="21">
        <v>8</v>
      </c>
      <c r="B210" s="4" t="s">
        <v>75</v>
      </c>
      <c r="C210" s="5">
        <v>17.9979</v>
      </c>
      <c r="D210" s="6" t="s">
        <v>7</v>
      </c>
      <c r="E210" s="7" t="s">
        <v>78</v>
      </c>
    </row>
    <row r="211" spans="1:5" ht="15">
      <c r="A211" s="21">
        <v>9</v>
      </c>
      <c r="B211" s="4" t="s">
        <v>75</v>
      </c>
      <c r="C211" s="5">
        <v>2.4629</v>
      </c>
      <c r="D211" s="6" t="s">
        <v>7</v>
      </c>
      <c r="E211" s="7" t="s">
        <v>462</v>
      </c>
    </row>
    <row r="212" spans="1:5" ht="15">
      <c r="A212" s="21">
        <v>10</v>
      </c>
      <c r="B212" s="4" t="s">
        <v>75</v>
      </c>
      <c r="C212" s="5">
        <v>2.54</v>
      </c>
      <c r="D212" s="6" t="s">
        <v>7</v>
      </c>
      <c r="E212" s="7" t="s">
        <v>461</v>
      </c>
    </row>
    <row r="213" spans="1:5" ht="15">
      <c r="A213" s="21">
        <v>11</v>
      </c>
      <c r="B213" s="4" t="s">
        <v>75</v>
      </c>
      <c r="C213" s="5">
        <v>1.5104</v>
      </c>
      <c r="D213" s="6" t="s">
        <v>7</v>
      </c>
      <c r="E213" s="7" t="s">
        <v>463</v>
      </c>
    </row>
    <row r="214" spans="1:5" ht="15">
      <c r="A214" s="21">
        <v>12</v>
      </c>
      <c r="B214" s="4" t="s">
        <v>75</v>
      </c>
      <c r="C214" s="5">
        <v>14</v>
      </c>
      <c r="D214" s="6" t="s">
        <v>7</v>
      </c>
      <c r="E214" s="7"/>
    </row>
    <row r="215" spans="1:5" ht="15">
      <c r="A215" s="21">
        <v>13</v>
      </c>
      <c r="B215" s="4" t="s">
        <v>75</v>
      </c>
      <c r="C215" s="5">
        <v>5.78</v>
      </c>
      <c r="D215" s="6" t="s">
        <v>7</v>
      </c>
      <c r="E215" s="7"/>
    </row>
    <row r="216" spans="1:5" ht="15">
      <c r="A216" s="21">
        <v>14</v>
      </c>
      <c r="B216" s="4" t="s">
        <v>75</v>
      </c>
      <c r="C216" s="5">
        <v>7.09</v>
      </c>
      <c r="D216" s="6" t="s">
        <v>7</v>
      </c>
      <c r="E216" s="7"/>
    </row>
    <row r="217" spans="1:5" ht="15">
      <c r="A217" s="21">
        <v>15</v>
      </c>
      <c r="B217" s="4" t="s">
        <v>75</v>
      </c>
      <c r="C217" s="5">
        <v>3.3614</v>
      </c>
      <c r="D217" s="6" t="s">
        <v>7</v>
      </c>
      <c r="E217" s="7" t="s">
        <v>464</v>
      </c>
    </row>
    <row r="218" spans="1:5" ht="15">
      <c r="A218" s="21">
        <v>16</v>
      </c>
      <c r="B218" s="4" t="s">
        <v>79</v>
      </c>
      <c r="C218" s="5">
        <v>24</v>
      </c>
      <c r="D218" s="6" t="s">
        <v>7</v>
      </c>
      <c r="E218" s="7"/>
    </row>
    <row r="219" spans="1:5" ht="15">
      <c r="A219" s="21">
        <v>17</v>
      </c>
      <c r="B219" s="4" t="s">
        <v>80</v>
      </c>
      <c r="C219" s="5">
        <v>38.0288</v>
      </c>
      <c r="D219" s="6" t="s">
        <v>7</v>
      </c>
      <c r="E219" s="7" t="s">
        <v>81</v>
      </c>
    </row>
    <row r="220" spans="1:5" ht="15">
      <c r="A220" s="21">
        <v>18</v>
      </c>
      <c r="B220" s="4" t="s">
        <v>31</v>
      </c>
      <c r="C220" s="5">
        <v>13.55</v>
      </c>
      <c r="D220" s="6" t="s">
        <v>97</v>
      </c>
      <c r="E220" s="7" t="s">
        <v>238</v>
      </c>
    </row>
    <row r="221" spans="1:5" ht="15">
      <c r="A221" s="21">
        <v>19</v>
      </c>
      <c r="B221" s="4" t="s">
        <v>114</v>
      </c>
      <c r="C221" s="5">
        <v>1.28</v>
      </c>
      <c r="D221" s="6" t="s">
        <v>7</v>
      </c>
      <c r="E221" s="7" t="s">
        <v>237</v>
      </c>
    </row>
    <row r="222" spans="1:5" ht="15">
      <c r="A222" s="21">
        <v>20</v>
      </c>
      <c r="B222" s="4" t="s">
        <v>114</v>
      </c>
      <c r="C222" s="5">
        <v>3.57</v>
      </c>
      <c r="D222" s="6" t="s">
        <v>7</v>
      </c>
      <c r="E222" s="7" t="s">
        <v>234</v>
      </c>
    </row>
    <row r="223" spans="1:5" ht="15">
      <c r="A223" s="21">
        <v>21</v>
      </c>
      <c r="B223" s="4" t="s">
        <v>114</v>
      </c>
      <c r="C223" s="5">
        <v>4</v>
      </c>
      <c r="D223" s="6" t="s">
        <v>7</v>
      </c>
      <c r="E223" s="7" t="s">
        <v>236</v>
      </c>
    </row>
    <row r="224" spans="1:5" ht="15">
      <c r="A224" s="21">
        <v>22</v>
      </c>
      <c r="B224" s="4" t="s">
        <v>114</v>
      </c>
      <c r="C224" s="5">
        <v>2.8</v>
      </c>
      <c r="D224" s="6" t="s">
        <v>7</v>
      </c>
      <c r="E224" s="7" t="s">
        <v>258</v>
      </c>
    </row>
    <row r="225" spans="1:5" ht="15">
      <c r="A225" s="21">
        <v>23</v>
      </c>
      <c r="B225" s="4" t="s">
        <v>114</v>
      </c>
      <c r="C225" s="5">
        <v>1.14</v>
      </c>
      <c r="D225" s="6" t="s">
        <v>7</v>
      </c>
      <c r="E225" s="7" t="s">
        <v>269</v>
      </c>
    </row>
    <row r="226" spans="1:5" ht="15">
      <c r="A226" s="21">
        <v>24</v>
      </c>
      <c r="B226" s="4" t="s">
        <v>114</v>
      </c>
      <c r="C226" s="5">
        <v>1.07</v>
      </c>
      <c r="D226" s="6" t="s">
        <v>7</v>
      </c>
      <c r="E226" s="7" t="s">
        <v>259</v>
      </c>
    </row>
    <row r="227" spans="1:5" ht="15">
      <c r="A227" s="21">
        <v>25</v>
      </c>
      <c r="B227" s="4" t="s">
        <v>114</v>
      </c>
      <c r="C227" s="5">
        <v>1</v>
      </c>
      <c r="D227" s="6" t="s">
        <v>7</v>
      </c>
      <c r="E227" s="7" t="s">
        <v>235</v>
      </c>
    </row>
    <row r="228" spans="1:5" ht="15">
      <c r="A228" s="21">
        <v>26</v>
      </c>
      <c r="B228" s="4" t="s">
        <v>114</v>
      </c>
      <c r="C228" s="5">
        <v>2.8</v>
      </c>
      <c r="D228" s="6" t="s">
        <v>7</v>
      </c>
      <c r="E228" s="7" t="s">
        <v>315</v>
      </c>
    </row>
    <row r="229" spans="1:5" ht="15">
      <c r="A229" s="21">
        <v>27</v>
      </c>
      <c r="B229" s="4" t="s">
        <v>115</v>
      </c>
      <c r="C229" s="5">
        <v>30.02</v>
      </c>
      <c r="D229" s="6" t="s">
        <v>7</v>
      </c>
      <c r="E229" s="7" t="s">
        <v>260</v>
      </c>
    </row>
    <row r="230" spans="1:5" ht="15">
      <c r="A230" s="21">
        <v>28</v>
      </c>
      <c r="B230" s="4" t="s">
        <v>115</v>
      </c>
      <c r="C230" s="5">
        <v>23.52</v>
      </c>
      <c r="D230" s="6" t="s">
        <v>7</v>
      </c>
      <c r="E230" s="7"/>
    </row>
    <row r="231" spans="1:5" ht="15">
      <c r="A231" s="21">
        <v>29</v>
      </c>
      <c r="B231" s="4" t="s">
        <v>114</v>
      </c>
      <c r="C231" s="5">
        <v>8.9538</v>
      </c>
      <c r="D231" s="6" t="s">
        <v>97</v>
      </c>
      <c r="E231" s="7" t="s">
        <v>313</v>
      </c>
    </row>
    <row r="232" spans="1:5" ht="15">
      <c r="A232" s="21">
        <v>30</v>
      </c>
      <c r="B232" s="4" t="s">
        <v>114</v>
      </c>
      <c r="C232" s="5">
        <v>1.26</v>
      </c>
      <c r="D232" s="6" t="s">
        <v>97</v>
      </c>
      <c r="E232" s="7" t="s">
        <v>306</v>
      </c>
    </row>
    <row r="233" spans="1:5" ht="15">
      <c r="A233" s="21">
        <v>31</v>
      </c>
      <c r="B233" s="4" t="s">
        <v>129</v>
      </c>
      <c r="C233" s="5">
        <v>40.8524</v>
      </c>
      <c r="D233" s="6" t="s">
        <v>97</v>
      </c>
      <c r="E233" s="7" t="s">
        <v>446</v>
      </c>
    </row>
    <row r="234" spans="1:5" ht="15">
      <c r="A234" s="21">
        <v>32</v>
      </c>
      <c r="B234" s="4" t="s">
        <v>129</v>
      </c>
      <c r="C234" s="5">
        <v>23</v>
      </c>
      <c r="D234" s="6" t="s">
        <v>97</v>
      </c>
      <c r="E234" s="7" t="s">
        <v>445</v>
      </c>
    </row>
    <row r="235" spans="1:5" ht="15">
      <c r="A235" s="21">
        <v>33</v>
      </c>
      <c r="B235" s="4" t="s">
        <v>115</v>
      </c>
      <c r="C235" s="5">
        <v>7.8</v>
      </c>
      <c r="D235" s="6" t="s">
        <v>97</v>
      </c>
      <c r="E235" s="7" t="s">
        <v>307</v>
      </c>
    </row>
    <row r="236" spans="1:5" ht="15">
      <c r="A236" s="21">
        <v>34</v>
      </c>
      <c r="B236" s="4" t="s">
        <v>115</v>
      </c>
      <c r="C236" s="5">
        <v>2.2</v>
      </c>
      <c r="D236" s="6" t="s">
        <v>97</v>
      </c>
      <c r="E236" s="7" t="s">
        <v>347</v>
      </c>
    </row>
    <row r="237" spans="1:5" ht="15">
      <c r="A237" s="21">
        <v>35</v>
      </c>
      <c r="B237" s="4" t="s">
        <v>136</v>
      </c>
      <c r="C237" s="5">
        <v>4.43</v>
      </c>
      <c r="D237" s="6" t="s">
        <v>97</v>
      </c>
      <c r="E237" s="7" t="s">
        <v>310</v>
      </c>
    </row>
    <row r="238" spans="1:5" ht="15">
      <c r="A238" s="21">
        <v>36</v>
      </c>
      <c r="B238" s="4" t="s">
        <v>136</v>
      </c>
      <c r="C238" s="5">
        <v>4.5049</v>
      </c>
      <c r="D238" s="6" t="s">
        <v>97</v>
      </c>
      <c r="E238" s="7" t="s">
        <v>309</v>
      </c>
    </row>
    <row r="239" spans="1:5" ht="15">
      <c r="A239" s="21">
        <v>37</v>
      </c>
      <c r="B239" s="4" t="s">
        <v>136</v>
      </c>
      <c r="C239" s="5">
        <v>8.38</v>
      </c>
      <c r="D239" s="6" t="s">
        <v>97</v>
      </c>
      <c r="E239" s="7" t="s">
        <v>308</v>
      </c>
    </row>
    <row r="240" spans="1:5" ht="15">
      <c r="A240" s="21">
        <v>38</v>
      </c>
      <c r="B240" s="4" t="s">
        <v>136</v>
      </c>
      <c r="C240" s="5">
        <v>2.05</v>
      </c>
      <c r="D240" s="6" t="s">
        <v>97</v>
      </c>
      <c r="E240" s="7" t="s">
        <v>314</v>
      </c>
    </row>
    <row r="241" spans="1:5" ht="15">
      <c r="A241" s="21">
        <v>39</v>
      </c>
      <c r="B241" s="4" t="s">
        <v>136</v>
      </c>
      <c r="C241" s="5">
        <v>7.55</v>
      </c>
      <c r="D241" s="6" t="s">
        <v>97</v>
      </c>
      <c r="E241" s="7" t="s">
        <v>316</v>
      </c>
    </row>
    <row r="242" spans="1:5" ht="15">
      <c r="A242" s="21">
        <v>40</v>
      </c>
      <c r="B242" s="4" t="s">
        <v>136</v>
      </c>
      <c r="C242" s="5">
        <v>10.37</v>
      </c>
      <c r="D242" s="6" t="s">
        <v>97</v>
      </c>
      <c r="E242" s="7" t="s">
        <v>346</v>
      </c>
    </row>
    <row r="243" spans="1:5" ht="15">
      <c r="A243" s="21">
        <v>41</v>
      </c>
      <c r="B243" s="4" t="s">
        <v>136</v>
      </c>
      <c r="C243" s="5">
        <v>6.77</v>
      </c>
      <c r="D243" s="6" t="s">
        <v>97</v>
      </c>
      <c r="E243" s="7" t="s">
        <v>345</v>
      </c>
    </row>
    <row r="244" spans="1:5" ht="15">
      <c r="A244" s="21">
        <v>42</v>
      </c>
      <c r="B244" s="4" t="s">
        <v>136</v>
      </c>
      <c r="C244" s="5">
        <v>3.66</v>
      </c>
      <c r="D244" s="6" t="s">
        <v>97</v>
      </c>
      <c r="E244" s="7" t="s">
        <v>317</v>
      </c>
    </row>
    <row r="245" spans="1:5" ht="15">
      <c r="A245" s="21">
        <v>43</v>
      </c>
      <c r="B245" s="4" t="s">
        <v>137</v>
      </c>
      <c r="C245" s="5">
        <v>48.214</v>
      </c>
      <c r="D245" s="6" t="s">
        <v>97</v>
      </c>
      <c r="E245" s="7" t="s">
        <v>138</v>
      </c>
    </row>
    <row r="246" spans="1:5" ht="15">
      <c r="A246" s="21">
        <v>44</v>
      </c>
      <c r="B246" s="4" t="s">
        <v>139</v>
      </c>
      <c r="C246" s="5">
        <v>54.5814</v>
      </c>
      <c r="D246" s="6" t="s">
        <v>97</v>
      </c>
      <c r="E246" s="7" t="s">
        <v>311</v>
      </c>
    </row>
    <row r="247" spans="1:5" ht="15">
      <c r="A247" s="21">
        <v>45</v>
      </c>
      <c r="B247" s="4" t="s">
        <v>139</v>
      </c>
      <c r="C247" s="5">
        <v>43.0917</v>
      </c>
      <c r="D247" s="6" t="s">
        <v>97</v>
      </c>
      <c r="E247" s="7" t="s">
        <v>312</v>
      </c>
    </row>
    <row r="248" spans="1:5" ht="15">
      <c r="A248" s="21">
        <v>46</v>
      </c>
      <c r="B248" s="4" t="s">
        <v>139</v>
      </c>
      <c r="C248" s="5">
        <v>28.5</v>
      </c>
      <c r="D248" s="6" t="s">
        <v>97</v>
      </c>
      <c r="E248" s="7" t="s">
        <v>140</v>
      </c>
    </row>
    <row r="249" spans="1:5" ht="15">
      <c r="A249" s="21">
        <v>47</v>
      </c>
      <c r="B249" s="4" t="s">
        <v>139</v>
      </c>
      <c r="C249" s="5">
        <v>12.9</v>
      </c>
      <c r="D249" s="6" t="s">
        <v>97</v>
      </c>
      <c r="E249" s="7" t="s">
        <v>141</v>
      </c>
    </row>
    <row r="250" spans="1:5" ht="15">
      <c r="A250" s="21">
        <v>48</v>
      </c>
      <c r="B250" s="4" t="s">
        <v>251</v>
      </c>
      <c r="C250" s="5">
        <v>18.75</v>
      </c>
      <c r="D250" s="6" t="s">
        <v>7</v>
      </c>
      <c r="E250" s="7" t="s">
        <v>252</v>
      </c>
    </row>
    <row r="251" spans="1:5" ht="15">
      <c r="A251" s="21">
        <v>49</v>
      </c>
      <c r="B251" s="4" t="s">
        <v>251</v>
      </c>
      <c r="C251" s="5">
        <v>24.0001</v>
      </c>
      <c r="D251" s="6" t="s">
        <v>7</v>
      </c>
      <c r="E251" s="7" t="s">
        <v>253</v>
      </c>
    </row>
    <row r="252" spans="1:5" ht="15">
      <c r="A252" s="21">
        <v>50</v>
      </c>
      <c r="B252" s="4" t="s">
        <v>251</v>
      </c>
      <c r="C252" s="5">
        <v>67.78</v>
      </c>
      <c r="D252" s="6" t="s">
        <v>7</v>
      </c>
      <c r="E252" s="7" t="s">
        <v>220</v>
      </c>
    </row>
    <row r="253" spans="1:5" ht="15">
      <c r="A253" s="21">
        <v>51</v>
      </c>
      <c r="B253" s="4" t="s">
        <v>251</v>
      </c>
      <c r="C253" s="5">
        <v>25</v>
      </c>
      <c r="D253" s="6" t="s">
        <v>7</v>
      </c>
      <c r="E253" s="7" t="s">
        <v>220</v>
      </c>
    </row>
    <row r="254" spans="1:5" ht="15">
      <c r="A254" s="21">
        <v>52</v>
      </c>
      <c r="B254" s="4" t="s">
        <v>251</v>
      </c>
      <c r="C254" s="5">
        <v>23</v>
      </c>
      <c r="D254" s="6" t="s">
        <v>7</v>
      </c>
      <c r="E254" s="7" t="s">
        <v>220</v>
      </c>
    </row>
    <row r="255" spans="1:5" ht="15">
      <c r="A255" s="21">
        <v>53</v>
      </c>
      <c r="B255" s="4" t="s">
        <v>251</v>
      </c>
      <c r="C255" s="5">
        <v>18</v>
      </c>
      <c r="D255" s="6" t="s">
        <v>7</v>
      </c>
      <c r="E255" s="7" t="s">
        <v>220</v>
      </c>
    </row>
    <row r="256" spans="1:5" ht="15">
      <c r="A256" s="21">
        <v>54</v>
      </c>
      <c r="B256" s="4" t="s">
        <v>251</v>
      </c>
      <c r="C256" s="5">
        <v>12.0001</v>
      </c>
      <c r="D256" s="6" t="s">
        <v>7</v>
      </c>
      <c r="E256" s="7" t="s">
        <v>254</v>
      </c>
    </row>
    <row r="257" spans="1:5" ht="15">
      <c r="A257" s="21">
        <v>55</v>
      </c>
      <c r="B257" s="4" t="s">
        <v>251</v>
      </c>
      <c r="C257" s="5">
        <v>21.5698</v>
      </c>
      <c r="D257" s="6" t="s">
        <v>7</v>
      </c>
      <c r="E257" s="7" t="s">
        <v>255</v>
      </c>
    </row>
    <row r="258" spans="1:5" ht="15">
      <c r="A258" s="21">
        <v>56</v>
      </c>
      <c r="B258" s="4" t="s">
        <v>251</v>
      </c>
      <c r="C258" s="5">
        <v>18.92</v>
      </c>
      <c r="D258" s="6" t="s">
        <v>7</v>
      </c>
      <c r="E258" s="7" t="s">
        <v>220</v>
      </c>
    </row>
    <row r="259" spans="1:5" ht="15">
      <c r="A259" s="21">
        <v>57</v>
      </c>
      <c r="B259" s="4" t="s">
        <v>251</v>
      </c>
      <c r="C259" s="5">
        <v>28.95</v>
      </c>
      <c r="D259" s="6" t="s">
        <v>7</v>
      </c>
      <c r="E259" s="7" t="s">
        <v>220</v>
      </c>
    </row>
    <row r="260" spans="1:5" ht="15">
      <c r="A260" s="21">
        <v>58</v>
      </c>
      <c r="B260" s="4" t="s">
        <v>251</v>
      </c>
      <c r="C260" s="5">
        <v>11.44</v>
      </c>
      <c r="D260" s="6" t="s">
        <v>7</v>
      </c>
      <c r="E260" s="7" t="s">
        <v>220</v>
      </c>
    </row>
    <row r="261" spans="1:5" ht="15">
      <c r="A261" s="21">
        <v>59</v>
      </c>
      <c r="B261" s="4" t="s">
        <v>251</v>
      </c>
      <c r="C261" s="5">
        <v>25.35</v>
      </c>
      <c r="D261" s="6" t="s">
        <v>7</v>
      </c>
      <c r="E261" s="7" t="s">
        <v>220</v>
      </c>
    </row>
    <row r="262" spans="1:5" ht="15">
      <c r="A262" s="21">
        <v>60</v>
      </c>
      <c r="B262" s="4" t="s">
        <v>251</v>
      </c>
      <c r="C262" s="5">
        <v>8.91</v>
      </c>
      <c r="D262" s="6" t="s">
        <v>7</v>
      </c>
      <c r="E262" s="7" t="s">
        <v>220</v>
      </c>
    </row>
    <row r="263" spans="1:5" ht="15">
      <c r="A263" s="21">
        <v>61</v>
      </c>
      <c r="B263" s="4" t="s">
        <v>251</v>
      </c>
      <c r="C263" s="5">
        <v>15</v>
      </c>
      <c r="D263" s="6" t="s">
        <v>7</v>
      </c>
      <c r="E263" s="7" t="s">
        <v>220</v>
      </c>
    </row>
    <row r="264" spans="1:5" ht="15">
      <c r="A264" s="21">
        <v>62</v>
      </c>
      <c r="B264" s="4" t="s">
        <v>251</v>
      </c>
      <c r="C264" s="5">
        <v>23.69</v>
      </c>
      <c r="D264" s="6" t="s">
        <v>7</v>
      </c>
      <c r="E264" s="7" t="s">
        <v>220</v>
      </c>
    </row>
    <row r="265" spans="1:5" ht="15">
      <c r="A265" s="21">
        <v>63</v>
      </c>
      <c r="B265" s="4" t="s">
        <v>251</v>
      </c>
      <c r="C265" s="5">
        <v>4.65</v>
      </c>
      <c r="D265" s="6" t="s">
        <v>7</v>
      </c>
      <c r="E265" s="7" t="s">
        <v>220</v>
      </c>
    </row>
    <row r="266" spans="1:5" ht="15">
      <c r="A266" s="21">
        <v>64</v>
      </c>
      <c r="B266" s="4" t="s">
        <v>251</v>
      </c>
      <c r="C266" s="5">
        <v>8.79</v>
      </c>
      <c r="D266" s="6" t="s">
        <v>7</v>
      </c>
      <c r="E266" s="7" t="s">
        <v>220</v>
      </c>
    </row>
    <row r="267" spans="1:5" ht="15">
      <c r="A267" s="21">
        <v>65</v>
      </c>
      <c r="B267" s="4" t="s">
        <v>139</v>
      </c>
      <c r="C267" s="5">
        <v>35.5</v>
      </c>
      <c r="D267" s="6" t="s">
        <v>388</v>
      </c>
      <c r="E267" s="7" t="s">
        <v>389</v>
      </c>
    </row>
    <row r="268" spans="1:5" ht="15">
      <c r="A268" s="21">
        <v>66</v>
      </c>
      <c r="B268" s="4" t="s">
        <v>139</v>
      </c>
      <c r="C268" s="5">
        <v>34.63</v>
      </c>
      <c r="D268" s="6" t="s">
        <v>388</v>
      </c>
      <c r="E268" s="7" t="s">
        <v>390</v>
      </c>
    </row>
    <row r="269" spans="1:5" ht="15">
      <c r="A269" s="21">
        <v>67</v>
      </c>
      <c r="B269" s="4" t="s">
        <v>139</v>
      </c>
      <c r="C269" s="5">
        <v>5</v>
      </c>
      <c r="D269" s="6" t="s">
        <v>388</v>
      </c>
      <c r="E269" s="7" t="s">
        <v>391</v>
      </c>
    </row>
    <row r="270" spans="1:5" ht="15">
      <c r="A270" s="21">
        <v>68</v>
      </c>
      <c r="B270" s="4" t="s">
        <v>139</v>
      </c>
      <c r="C270" s="5">
        <v>19.9</v>
      </c>
      <c r="D270" s="6" t="s">
        <v>388</v>
      </c>
      <c r="E270" s="7" t="s">
        <v>392</v>
      </c>
    </row>
    <row r="271" spans="1:5" ht="15">
      <c r="A271" s="21">
        <v>69</v>
      </c>
      <c r="B271" s="4" t="s">
        <v>139</v>
      </c>
      <c r="C271" s="5">
        <v>14.5</v>
      </c>
      <c r="D271" s="6" t="s">
        <v>388</v>
      </c>
      <c r="E271" s="7" t="s">
        <v>393</v>
      </c>
    </row>
    <row r="272" spans="1:5" ht="15">
      <c r="A272" s="21">
        <v>70</v>
      </c>
      <c r="B272" s="4" t="s">
        <v>139</v>
      </c>
      <c r="C272" s="5">
        <v>12.2</v>
      </c>
      <c r="D272" s="6" t="s">
        <v>388</v>
      </c>
      <c r="E272" s="7" t="s">
        <v>394</v>
      </c>
    </row>
    <row r="273" spans="1:5" ht="15">
      <c r="A273" s="21">
        <v>71</v>
      </c>
      <c r="B273" s="4" t="s">
        <v>139</v>
      </c>
      <c r="C273" s="5">
        <v>10.1</v>
      </c>
      <c r="D273" s="6" t="s">
        <v>388</v>
      </c>
      <c r="E273" s="7" t="s">
        <v>395</v>
      </c>
    </row>
    <row r="274" spans="1:5" ht="15">
      <c r="A274" s="21">
        <v>72</v>
      </c>
      <c r="B274" s="4" t="s">
        <v>139</v>
      </c>
      <c r="C274" s="5">
        <v>0.9</v>
      </c>
      <c r="D274" s="6" t="s">
        <v>388</v>
      </c>
      <c r="E274" s="7" t="s">
        <v>396</v>
      </c>
    </row>
    <row r="275" spans="1:5" ht="15">
      <c r="A275" s="21">
        <v>73</v>
      </c>
      <c r="B275" s="4" t="s">
        <v>139</v>
      </c>
      <c r="C275" s="5">
        <v>9</v>
      </c>
      <c r="D275" s="6" t="s">
        <v>388</v>
      </c>
      <c r="E275" s="7" t="s">
        <v>397</v>
      </c>
    </row>
    <row r="276" spans="1:5" ht="15">
      <c r="A276" s="21">
        <v>74</v>
      </c>
      <c r="B276" s="4" t="s">
        <v>139</v>
      </c>
      <c r="C276" s="5">
        <v>14.8</v>
      </c>
      <c r="D276" s="6" t="s">
        <v>388</v>
      </c>
      <c r="E276" s="7" t="s">
        <v>398</v>
      </c>
    </row>
    <row r="277" spans="1:5" ht="15">
      <c r="A277" s="21">
        <v>75</v>
      </c>
      <c r="B277" s="4" t="s">
        <v>139</v>
      </c>
      <c r="C277" s="5">
        <v>14.6</v>
      </c>
      <c r="D277" s="6" t="s">
        <v>388</v>
      </c>
      <c r="E277" s="7" t="s">
        <v>399</v>
      </c>
    </row>
    <row r="278" spans="1:5" ht="15">
      <c r="A278" s="21">
        <v>76</v>
      </c>
      <c r="B278" s="4" t="s">
        <v>139</v>
      </c>
      <c r="C278" s="5">
        <v>12.17</v>
      </c>
      <c r="D278" s="6" t="s">
        <v>388</v>
      </c>
      <c r="E278" s="7" t="s">
        <v>400</v>
      </c>
    </row>
    <row r="279" spans="1:5" ht="15">
      <c r="A279" s="21">
        <v>77</v>
      </c>
      <c r="B279" s="4" t="s">
        <v>139</v>
      </c>
      <c r="C279" s="5">
        <v>19.5</v>
      </c>
      <c r="D279" s="6" t="s">
        <v>388</v>
      </c>
      <c r="E279" s="7" t="s">
        <v>401</v>
      </c>
    </row>
    <row r="280" spans="1:5" ht="15">
      <c r="A280" s="21">
        <v>78</v>
      </c>
      <c r="B280" s="4" t="s">
        <v>139</v>
      </c>
      <c r="C280" s="5">
        <v>22.1</v>
      </c>
      <c r="D280" s="6" t="s">
        <v>388</v>
      </c>
      <c r="E280" s="7" t="s">
        <v>402</v>
      </c>
    </row>
    <row r="281" spans="1:5" ht="15">
      <c r="A281" s="21">
        <v>79</v>
      </c>
      <c r="B281" s="4" t="s">
        <v>139</v>
      </c>
      <c r="C281" s="5">
        <v>43.1</v>
      </c>
      <c r="D281" s="6" t="s">
        <v>388</v>
      </c>
      <c r="E281" s="7" t="s">
        <v>403</v>
      </c>
    </row>
    <row r="282" spans="1:5" ht="15">
      <c r="A282" s="21">
        <v>80</v>
      </c>
      <c r="B282" s="4" t="s">
        <v>139</v>
      </c>
      <c r="C282" s="5">
        <v>15.7</v>
      </c>
      <c r="D282" s="6" t="s">
        <v>388</v>
      </c>
      <c r="E282" s="7" t="s">
        <v>404</v>
      </c>
    </row>
    <row r="283" spans="1:5" ht="15">
      <c r="A283" s="21">
        <v>81</v>
      </c>
      <c r="B283" s="4" t="s">
        <v>31</v>
      </c>
      <c r="C283" s="5">
        <v>7.0074</v>
      </c>
      <c r="D283" s="6" t="s">
        <v>388</v>
      </c>
      <c r="E283" s="7" t="s">
        <v>405</v>
      </c>
    </row>
    <row r="284" spans="1:5" ht="15">
      <c r="A284" s="21">
        <v>82</v>
      </c>
      <c r="B284" s="4" t="s">
        <v>31</v>
      </c>
      <c r="C284" s="5">
        <v>8.8763</v>
      </c>
      <c r="D284" s="6" t="s">
        <v>388</v>
      </c>
      <c r="E284" s="7" t="s">
        <v>406</v>
      </c>
    </row>
    <row r="285" spans="1:5" ht="15">
      <c r="A285" s="21">
        <v>83</v>
      </c>
      <c r="B285" s="4" t="s">
        <v>31</v>
      </c>
      <c r="C285" s="5">
        <v>10.0487</v>
      </c>
      <c r="D285" s="6" t="s">
        <v>388</v>
      </c>
      <c r="E285" s="7" t="s">
        <v>407</v>
      </c>
    </row>
    <row r="286" spans="1:5" ht="15">
      <c r="A286" s="21">
        <v>84</v>
      </c>
      <c r="B286" s="4" t="s">
        <v>31</v>
      </c>
      <c r="C286" s="5">
        <v>10.6278</v>
      </c>
      <c r="D286" s="6" t="s">
        <v>388</v>
      </c>
      <c r="E286" s="7" t="s">
        <v>408</v>
      </c>
    </row>
    <row r="287" spans="1:5" ht="15">
      <c r="A287" s="21">
        <v>85</v>
      </c>
      <c r="B287" s="4" t="s">
        <v>31</v>
      </c>
      <c r="C287" s="5">
        <v>18.3133</v>
      </c>
      <c r="D287" s="6" t="s">
        <v>388</v>
      </c>
      <c r="E287" s="7" t="s">
        <v>409</v>
      </c>
    </row>
    <row r="288" spans="1:5" ht="15">
      <c r="A288" s="21">
        <v>86</v>
      </c>
      <c r="B288" s="4" t="s">
        <v>31</v>
      </c>
      <c r="C288" s="5">
        <v>12.872</v>
      </c>
      <c r="D288" s="6" t="s">
        <v>388</v>
      </c>
      <c r="E288" s="7" t="s">
        <v>410</v>
      </c>
    </row>
    <row r="289" spans="1:5" ht="15">
      <c r="A289" s="21">
        <v>87</v>
      </c>
      <c r="B289" s="4" t="s">
        <v>31</v>
      </c>
      <c r="C289" s="5">
        <v>1.7944</v>
      </c>
      <c r="D289" s="6" t="s">
        <v>388</v>
      </c>
      <c r="E289" s="7" t="s">
        <v>411</v>
      </c>
    </row>
    <row r="290" spans="1:5" ht="15">
      <c r="A290" s="21">
        <v>88</v>
      </c>
      <c r="B290" s="4" t="s">
        <v>31</v>
      </c>
      <c r="C290" s="5">
        <v>17.8187</v>
      </c>
      <c r="D290" s="6" t="s">
        <v>388</v>
      </c>
      <c r="E290" s="7" t="s">
        <v>412</v>
      </c>
    </row>
    <row r="291" spans="1:5" ht="15">
      <c r="A291" s="21">
        <v>89</v>
      </c>
      <c r="B291" s="4" t="s">
        <v>31</v>
      </c>
      <c r="C291" s="5">
        <v>20.397</v>
      </c>
      <c r="D291" s="6" t="s">
        <v>388</v>
      </c>
      <c r="E291" s="7" t="s">
        <v>413</v>
      </c>
    </row>
    <row r="292" spans="1:5" ht="15">
      <c r="A292" s="21">
        <v>90</v>
      </c>
      <c r="B292" s="4" t="s">
        <v>31</v>
      </c>
      <c r="C292" s="5">
        <v>20.4268</v>
      </c>
      <c r="D292" s="6" t="s">
        <v>388</v>
      </c>
      <c r="E292" s="7" t="s">
        <v>414</v>
      </c>
    </row>
    <row r="293" spans="1:5" ht="15">
      <c r="A293" s="21">
        <v>91</v>
      </c>
      <c r="B293" s="4" t="s">
        <v>31</v>
      </c>
      <c r="C293" s="5">
        <v>24.0447</v>
      </c>
      <c r="D293" s="6" t="s">
        <v>388</v>
      </c>
      <c r="E293" s="7" t="s">
        <v>415</v>
      </c>
    </row>
    <row r="294" spans="1:5" ht="15">
      <c r="A294" s="21">
        <v>92</v>
      </c>
      <c r="B294" s="4" t="s">
        <v>31</v>
      </c>
      <c r="C294" s="5">
        <v>26.4407</v>
      </c>
      <c r="D294" s="6" t="s">
        <v>388</v>
      </c>
      <c r="E294" s="7" t="s">
        <v>416</v>
      </c>
    </row>
    <row r="295" spans="1:5" ht="15">
      <c r="A295" s="21">
        <v>93</v>
      </c>
      <c r="B295" s="4" t="s">
        <v>31</v>
      </c>
      <c r="C295" s="5">
        <v>48.3742</v>
      </c>
      <c r="D295" s="6" t="s">
        <v>388</v>
      </c>
      <c r="E295" s="7" t="s">
        <v>417</v>
      </c>
    </row>
    <row r="296" spans="1:5" ht="15">
      <c r="A296" s="21">
        <v>94</v>
      </c>
      <c r="B296" s="4" t="s">
        <v>31</v>
      </c>
      <c r="C296" s="5">
        <v>50.3309</v>
      </c>
      <c r="D296" s="6" t="s">
        <v>388</v>
      </c>
      <c r="E296" s="7" t="s">
        <v>418</v>
      </c>
    </row>
    <row r="297" spans="1:5" ht="15">
      <c r="A297" s="21">
        <v>95</v>
      </c>
      <c r="B297" s="4" t="s">
        <v>31</v>
      </c>
      <c r="C297" s="5">
        <v>53.5477</v>
      </c>
      <c r="D297" s="6" t="s">
        <v>388</v>
      </c>
      <c r="E297" s="7" t="s">
        <v>419</v>
      </c>
    </row>
    <row r="298" spans="1:5" ht="15">
      <c r="A298" s="21">
        <v>96</v>
      </c>
      <c r="B298" s="4" t="s">
        <v>31</v>
      </c>
      <c r="C298" s="5">
        <v>53.7053</v>
      </c>
      <c r="D298" s="6" t="s">
        <v>388</v>
      </c>
      <c r="E298" s="7" t="s">
        <v>420</v>
      </c>
    </row>
    <row r="299" spans="1:5" ht="15">
      <c r="A299" s="21">
        <v>97</v>
      </c>
      <c r="B299" s="4" t="s">
        <v>31</v>
      </c>
      <c r="C299" s="5">
        <v>61.6319</v>
      </c>
      <c r="D299" s="6" t="s">
        <v>388</v>
      </c>
      <c r="E299" s="7" t="s">
        <v>421</v>
      </c>
    </row>
    <row r="300" spans="1:5" ht="15">
      <c r="A300" s="21">
        <v>98</v>
      </c>
      <c r="B300" s="4" t="s">
        <v>31</v>
      </c>
      <c r="C300" s="5">
        <v>16.245</v>
      </c>
      <c r="D300" s="6" t="s">
        <v>388</v>
      </c>
      <c r="E300" s="7" t="s">
        <v>422</v>
      </c>
    </row>
    <row r="301" spans="1:5" ht="15">
      <c r="A301" s="21">
        <v>99</v>
      </c>
      <c r="B301" s="4" t="s">
        <v>31</v>
      </c>
      <c r="C301" s="5">
        <v>75.4922</v>
      </c>
      <c r="D301" s="6" t="s">
        <v>388</v>
      </c>
      <c r="E301" s="7" t="s">
        <v>423</v>
      </c>
    </row>
    <row r="302" spans="1:5" ht="15">
      <c r="A302" s="21">
        <v>100</v>
      </c>
      <c r="B302" s="4" t="s">
        <v>424</v>
      </c>
      <c r="C302" s="5">
        <v>1.81</v>
      </c>
      <c r="D302" s="6" t="s">
        <v>388</v>
      </c>
      <c r="E302" s="7" t="s">
        <v>425</v>
      </c>
    </row>
    <row r="303" spans="1:5" ht="15">
      <c r="A303" s="21">
        <v>101</v>
      </c>
      <c r="B303" s="4" t="s">
        <v>424</v>
      </c>
      <c r="C303" s="5">
        <v>17.5</v>
      </c>
      <c r="D303" s="6" t="s">
        <v>388</v>
      </c>
      <c r="E303" s="7" t="s">
        <v>426</v>
      </c>
    </row>
    <row r="304" spans="1:5" ht="15">
      <c r="A304" s="21">
        <v>102</v>
      </c>
      <c r="B304" s="4" t="s">
        <v>424</v>
      </c>
      <c r="C304" s="5">
        <v>7.19</v>
      </c>
      <c r="D304" s="6" t="s">
        <v>388</v>
      </c>
      <c r="E304" s="7" t="s">
        <v>427</v>
      </c>
    </row>
    <row r="305" spans="1:5" ht="15">
      <c r="A305" s="21">
        <v>103</v>
      </c>
      <c r="B305" s="4" t="s">
        <v>456</v>
      </c>
      <c r="C305" s="5">
        <v>40.3</v>
      </c>
      <c r="D305" s="6" t="s">
        <v>103</v>
      </c>
      <c r="E305" s="7" t="s">
        <v>457</v>
      </c>
    </row>
    <row r="306" spans="1:5" ht="15">
      <c r="A306" s="21">
        <v>104</v>
      </c>
      <c r="B306" s="4" t="s">
        <v>456</v>
      </c>
      <c r="C306" s="5">
        <v>10.3049</v>
      </c>
      <c r="D306" s="6" t="s">
        <v>103</v>
      </c>
      <c r="E306" s="7" t="s">
        <v>458</v>
      </c>
    </row>
    <row r="307" spans="1:5" ht="15">
      <c r="A307" s="21">
        <v>105</v>
      </c>
      <c r="B307" s="4" t="s">
        <v>456</v>
      </c>
      <c r="C307" s="5">
        <v>16.1415</v>
      </c>
      <c r="D307" s="6" t="s">
        <v>103</v>
      </c>
      <c r="E307" s="7" t="s">
        <v>459</v>
      </c>
    </row>
    <row r="308" spans="1:5" ht="15">
      <c r="A308" s="21">
        <v>106</v>
      </c>
      <c r="B308" s="4" t="s">
        <v>456</v>
      </c>
      <c r="C308" s="5">
        <v>40.3</v>
      </c>
      <c r="D308" s="6" t="s">
        <v>103</v>
      </c>
      <c r="E308" s="7" t="s">
        <v>457</v>
      </c>
    </row>
    <row r="309" spans="1:5" ht="15">
      <c r="A309" s="21">
        <v>107</v>
      </c>
      <c r="B309" s="4" t="s">
        <v>456</v>
      </c>
      <c r="C309" s="5">
        <v>10.3049</v>
      </c>
      <c r="D309" s="6" t="s">
        <v>103</v>
      </c>
      <c r="E309" s="7" t="s">
        <v>458</v>
      </c>
    </row>
    <row r="310" spans="1:5" ht="15">
      <c r="A310" s="21">
        <v>108</v>
      </c>
      <c r="B310" s="4" t="s">
        <v>456</v>
      </c>
      <c r="C310" s="5">
        <v>16.1415</v>
      </c>
      <c r="D310" s="6" t="s">
        <v>103</v>
      </c>
      <c r="E310" s="7" t="s">
        <v>459</v>
      </c>
    </row>
    <row r="311" spans="1:5" ht="15">
      <c r="A311" s="11">
        <v>108</v>
      </c>
      <c r="B311" s="9" t="s">
        <v>8</v>
      </c>
      <c r="C311" s="10">
        <f>SUM(C203:C310)</f>
        <v>1969.0384999999997</v>
      </c>
      <c r="D311" s="6"/>
      <c r="E311" s="7"/>
    </row>
    <row r="312" spans="1:5" ht="15" customHeight="1">
      <c r="A312" s="66" t="s">
        <v>20</v>
      </c>
      <c r="B312" s="61"/>
      <c r="C312" s="61"/>
      <c r="D312" s="61"/>
      <c r="E312" s="64"/>
    </row>
    <row r="313" spans="1:5" ht="15" customHeight="1">
      <c r="A313" s="21">
        <v>1</v>
      </c>
      <c r="B313" s="56" t="s">
        <v>27</v>
      </c>
      <c r="C313" s="57">
        <v>12</v>
      </c>
      <c r="D313" s="55" t="s">
        <v>97</v>
      </c>
      <c r="E313" s="55" t="s">
        <v>220</v>
      </c>
    </row>
    <row r="314" spans="1:5" ht="15" customHeight="1">
      <c r="A314" s="21">
        <v>2</v>
      </c>
      <c r="B314" s="56" t="s">
        <v>302</v>
      </c>
      <c r="C314" s="57">
        <v>4</v>
      </c>
      <c r="D314" s="55" t="s">
        <v>97</v>
      </c>
      <c r="E314" s="55" t="s">
        <v>220</v>
      </c>
    </row>
    <row r="315" spans="1:5" ht="15" customHeight="1">
      <c r="A315" s="21">
        <v>3</v>
      </c>
      <c r="B315" s="56" t="s">
        <v>303</v>
      </c>
      <c r="C315" s="57">
        <v>6</v>
      </c>
      <c r="D315" s="55" t="s">
        <v>97</v>
      </c>
      <c r="E315" s="55" t="s">
        <v>220</v>
      </c>
    </row>
    <row r="316" spans="1:5" ht="15" customHeight="1">
      <c r="A316" s="21">
        <v>4</v>
      </c>
      <c r="B316" s="56" t="s">
        <v>303</v>
      </c>
      <c r="C316" s="57">
        <v>8</v>
      </c>
      <c r="D316" s="55" t="s">
        <v>97</v>
      </c>
      <c r="E316" s="55" t="s">
        <v>220</v>
      </c>
    </row>
    <row r="317" spans="1:5" ht="15" customHeight="1">
      <c r="A317" s="21">
        <v>5</v>
      </c>
      <c r="B317" s="56" t="s">
        <v>470</v>
      </c>
      <c r="C317" s="57">
        <v>5</v>
      </c>
      <c r="D317" s="55" t="s">
        <v>103</v>
      </c>
      <c r="E317" s="55"/>
    </row>
    <row r="318" spans="1:5" ht="15" customHeight="1">
      <c r="A318" s="21">
        <v>6</v>
      </c>
      <c r="B318" s="56" t="s">
        <v>471</v>
      </c>
      <c r="C318" s="57">
        <v>11.82</v>
      </c>
      <c r="D318" s="55" t="s">
        <v>103</v>
      </c>
      <c r="E318" s="55"/>
    </row>
    <row r="319" spans="1:5" ht="15">
      <c r="A319" s="11">
        <v>6</v>
      </c>
      <c r="B319" s="9" t="s">
        <v>8</v>
      </c>
      <c r="C319" s="10">
        <f>SUM(C313:C318)</f>
        <v>46.82</v>
      </c>
      <c r="D319" s="6"/>
      <c r="E319" s="7"/>
    </row>
    <row r="320" spans="1:5" ht="14.25">
      <c r="A320" s="83" t="s">
        <v>197</v>
      </c>
      <c r="B320" s="84"/>
      <c r="C320" s="84"/>
      <c r="D320" s="84"/>
      <c r="E320" s="84"/>
    </row>
    <row r="321" spans="1:5" s="38" customFormat="1" ht="15">
      <c r="A321" s="21">
        <v>1</v>
      </c>
      <c r="B321" s="4" t="s">
        <v>94</v>
      </c>
      <c r="C321" s="5">
        <v>5.69</v>
      </c>
      <c r="D321" s="43" t="s">
        <v>7</v>
      </c>
      <c r="E321" s="44" t="s">
        <v>468</v>
      </c>
    </row>
    <row r="322" spans="1:5" s="38" customFormat="1" ht="15">
      <c r="A322" s="21">
        <v>2</v>
      </c>
      <c r="B322" s="46" t="s">
        <v>128</v>
      </c>
      <c r="C322" s="47">
        <v>19</v>
      </c>
      <c r="D322" s="43" t="s">
        <v>97</v>
      </c>
      <c r="E322" s="44" t="s">
        <v>360</v>
      </c>
    </row>
    <row r="323" spans="1:5" s="38" customFormat="1" ht="15">
      <c r="A323" s="21">
        <v>3</v>
      </c>
      <c r="B323" s="46" t="s">
        <v>128</v>
      </c>
      <c r="C323" s="47">
        <v>10</v>
      </c>
      <c r="D323" s="43" t="s">
        <v>97</v>
      </c>
      <c r="E323" s="44" t="s">
        <v>359</v>
      </c>
    </row>
    <row r="324" spans="1:5" s="38" customFormat="1" ht="15">
      <c r="A324" s="21">
        <v>4</v>
      </c>
      <c r="B324" s="46" t="s">
        <v>128</v>
      </c>
      <c r="C324" s="47">
        <v>3.7775</v>
      </c>
      <c r="D324" s="43" t="s">
        <v>97</v>
      </c>
      <c r="E324" s="44" t="s">
        <v>466</v>
      </c>
    </row>
    <row r="325" spans="1:5" s="38" customFormat="1" ht="15">
      <c r="A325" s="21">
        <v>5</v>
      </c>
      <c r="B325" s="46" t="s">
        <v>163</v>
      </c>
      <c r="C325" s="47">
        <v>8.9982</v>
      </c>
      <c r="D325" s="43" t="s">
        <v>98</v>
      </c>
      <c r="E325" s="44" t="s">
        <v>164</v>
      </c>
    </row>
    <row r="326" spans="1:5" s="38" customFormat="1" ht="15">
      <c r="A326" s="21">
        <v>6</v>
      </c>
      <c r="B326" s="46" t="s">
        <v>165</v>
      </c>
      <c r="C326" s="47">
        <v>3.1591</v>
      </c>
      <c r="D326" s="43" t="s">
        <v>97</v>
      </c>
      <c r="E326" s="44"/>
    </row>
    <row r="327" spans="1:5" s="38" customFormat="1" ht="15">
      <c r="A327" s="21">
        <v>7</v>
      </c>
      <c r="B327" s="46" t="s">
        <v>165</v>
      </c>
      <c r="C327" s="47">
        <v>58.16</v>
      </c>
      <c r="D327" s="43" t="s">
        <v>97</v>
      </c>
      <c r="E327" s="44" t="s">
        <v>166</v>
      </c>
    </row>
    <row r="328" spans="1:5" s="38" customFormat="1" ht="15">
      <c r="A328" s="21">
        <v>8</v>
      </c>
      <c r="B328" s="46" t="s">
        <v>165</v>
      </c>
      <c r="C328" s="47">
        <v>58.8695</v>
      </c>
      <c r="D328" s="43" t="s">
        <v>97</v>
      </c>
      <c r="E328" s="44" t="s">
        <v>167</v>
      </c>
    </row>
    <row r="329" spans="1:5" s="38" customFormat="1" ht="15">
      <c r="A329" s="21">
        <v>9</v>
      </c>
      <c r="B329" s="46" t="s">
        <v>165</v>
      </c>
      <c r="C329" s="47">
        <v>11.0019</v>
      </c>
      <c r="D329" s="43" t="s">
        <v>97</v>
      </c>
      <c r="E329" s="44" t="s">
        <v>168</v>
      </c>
    </row>
    <row r="330" spans="1:5" s="38" customFormat="1" ht="45">
      <c r="A330" s="21">
        <v>10</v>
      </c>
      <c r="B330" s="46" t="s">
        <v>205</v>
      </c>
      <c r="C330" s="47">
        <v>21.8</v>
      </c>
      <c r="D330" s="51" t="s">
        <v>193</v>
      </c>
      <c r="E330" s="44"/>
    </row>
    <row r="331" spans="1:5" s="38" customFormat="1" ht="30">
      <c r="A331" s="21">
        <v>11</v>
      </c>
      <c r="B331" s="46" t="s">
        <v>330</v>
      </c>
      <c r="C331" s="47">
        <v>6</v>
      </c>
      <c r="D331" s="51" t="s">
        <v>43</v>
      </c>
      <c r="E331" s="44"/>
    </row>
    <row r="332" spans="1:5" s="38" customFormat="1" ht="30">
      <c r="A332" s="21">
        <v>12</v>
      </c>
      <c r="B332" s="46" t="s">
        <v>330</v>
      </c>
      <c r="C332" s="47">
        <v>15.8001</v>
      </c>
      <c r="D332" s="51" t="s">
        <v>43</v>
      </c>
      <c r="E332" s="44" t="s">
        <v>331</v>
      </c>
    </row>
    <row r="333" spans="1:5" s="38" customFormat="1" ht="15">
      <c r="A333" s="21">
        <v>13</v>
      </c>
      <c r="B333" s="46" t="s">
        <v>128</v>
      </c>
      <c r="C333" s="47">
        <v>28.1978</v>
      </c>
      <c r="D333" s="51" t="s">
        <v>97</v>
      </c>
      <c r="E333" s="44" t="s">
        <v>467</v>
      </c>
    </row>
    <row r="334" spans="1:5" s="38" customFormat="1" ht="15">
      <c r="A334" s="45">
        <v>13</v>
      </c>
      <c r="B334" s="41" t="s">
        <v>8</v>
      </c>
      <c r="C334" s="42">
        <f>SUM(C321:C333)</f>
        <v>250.4541</v>
      </c>
      <c r="D334" s="43"/>
      <c r="E334" s="44"/>
    </row>
    <row r="335" spans="1:5" ht="14.25">
      <c r="A335" s="85" t="s">
        <v>11</v>
      </c>
      <c r="B335" s="85"/>
      <c r="C335" s="85"/>
      <c r="D335" s="85"/>
      <c r="E335" s="85"/>
    </row>
    <row r="336" spans="1:5" ht="15">
      <c r="A336" s="3">
        <v>1</v>
      </c>
      <c r="B336" s="23" t="s">
        <v>83</v>
      </c>
      <c r="C336" s="5">
        <v>44.0863</v>
      </c>
      <c r="D336" s="6" t="s">
        <v>7</v>
      </c>
      <c r="E336" s="7" t="s">
        <v>239</v>
      </c>
    </row>
    <row r="337" spans="1:5" ht="15">
      <c r="A337" s="3">
        <v>2</v>
      </c>
      <c r="B337" s="23" t="s">
        <v>84</v>
      </c>
      <c r="C337" s="5">
        <v>65.7622</v>
      </c>
      <c r="D337" s="6" t="s">
        <v>7</v>
      </c>
      <c r="E337" s="7" t="s">
        <v>85</v>
      </c>
    </row>
    <row r="338" spans="1:5" ht="15">
      <c r="A338" s="3">
        <v>3</v>
      </c>
      <c r="B338" s="23" t="s">
        <v>95</v>
      </c>
      <c r="C338" s="5">
        <v>12.3543</v>
      </c>
      <c r="D338" s="6" t="s">
        <v>7</v>
      </c>
      <c r="E338" s="7" t="s">
        <v>319</v>
      </c>
    </row>
    <row r="339" spans="1:5" ht="15">
      <c r="A339" s="3">
        <v>4</v>
      </c>
      <c r="B339" s="23" t="s">
        <v>96</v>
      </c>
      <c r="C339" s="5">
        <v>9.0033</v>
      </c>
      <c r="D339" s="6" t="s">
        <v>97</v>
      </c>
      <c r="E339" s="7" t="s">
        <v>324</v>
      </c>
    </row>
    <row r="340" spans="1:5" ht="15">
      <c r="A340" s="3">
        <v>5</v>
      </c>
      <c r="B340" s="23" t="s">
        <v>96</v>
      </c>
      <c r="C340" s="5">
        <v>8.9655</v>
      </c>
      <c r="D340" s="6" t="s">
        <v>97</v>
      </c>
      <c r="E340" s="7" t="s">
        <v>325</v>
      </c>
    </row>
    <row r="341" spans="1:5" ht="15">
      <c r="A341" s="3">
        <v>6</v>
      </c>
      <c r="B341" s="23" t="s">
        <v>107</v>
      </c>
      <c r="C341" s="5">
        <v>21.1244</v>
      </c>
      <c r="D341" s="6" t="s">
        <v>43</v>
      </c>
      <c r="E341" s="7" t="s">
        <v>108</v>
      </c>
    </row>
    <row r="342" spans="1:5" ht="15">
      <c r="A342" s="3">
        <v>7</v>
      </c>
      <c r="B342" s="23" t="s">
        <v>83</v>
      </c>
      <c r="C342" s="5">
        <v>4.6</v>
      </c>
      <c r="D342" s="6" t="s">
        <v>97</v>
      </c>
      <c r="E342" s="7"/>
    </row>
    <row r="343" spans="1:5" ht="30">
      <c r="A343" s="3">
        <v>8</v>
      </c>
      <c r="B343" s="23" t="s">
        <v>153</v>
      </c>
      <c r="C343" s="5">
        <v>35.6</v>
      </c>
      <c r="D343" s="6" t="s">
        <v>97</v>
      </c>
      <c r="E343" s="7" t="s">
        <v>357</v>
      </c>
    </row>
    <row r="344" spans="1:5" ht="30">
      <c r="A344" s="3">
        <v>9</v>
      </c>
      <c r="B344" s="23" t="s">
        <v>153</v>
      </c>
      <c r="C344" s="5">
        <v>14.4714</v>
      </c>
      <c r="D344" s="6" t="s">
        <v>97</v>
      </c>
      <c r="E344" s="7" t="s">
        <v>358</v>
      </c>
    </row>
    <row r="345" spans="1:5" ht="15">
      <c r="A345" s="3">
        <v>10</v>
      </c>
      <c r="B345" s="23" t="s">
        <v>154</v>
      </c>
      <c r="C345" s="5">
        <v>2.3</v>
      </c>
      <c r="D345" s="6" t="s">
        <v>97</v>
      </c>
      <c r="E345" s="7"/>
    </row>
    <row r="346" spans="1:5" ht="15">
      <c r="A346" s="3">
        <v>11</v>
      </c>
      <c r="B346" s="23" t="s">
        <v>107</v>
      </c>
      <c r="C346" s="5">
        <v>50</v>
      </c>
      <c r="D346" s="6" t="s">
        <v>97</v>
      </c>
      <c r="E346" s="7" t="s">
        <v>160</v>
      </c>
    </row>
    <row r="347" spans="1:5" ht="15">
      <c r="A347" s="3">
        <v>12</v>
      </c>
      <c r="B347" s="23" t="s">
        <v>169</v>
      </c>
      <c r="C347" s="5">
        <v>1.5</v>
      </c>
      <c r="D347" s="6" t="s">
        <v>97</v>
      </c>
      <c r="E347" s="7"/>
    </row>
    <row r="348" spans="1:5" ht="15">
      <c r="A348" s="3">
        <v>13</v>
      </c>
      <c r="B348" s="23" t="s">
        <v>169</v>
      </c>
      <c r="C348" s="5">
        <v>3</v>
      </c>
      <c r="D348" s="6" t="s">
        <v>97</v>
      </c>
      <c r="E348" s="7"/>
    </row>
    <row r="349" spans="1:5" ht="15">
      <c r="A349" s="3">
        <v>14</v>
      </c>
      <c r="B349" s="23" t="s">
        <v>187</v>
      </c>
      <c r="C349" s="5">
        <v>5.035</v>
      </c>
      <c r="D349" s="6" t="s">
        <v>103</v>
      </c>
      <c r="E349" s="7" t="s">
        <v>188</v>
      </c>
    </row>
    <row r="350" spans="1:5" ht="45">
      <c r="A350" s="3">
        <v>15</v>
      </c>
      <c r="B350" s="23" t="s">
        <v>206</v>
      </c>
      <c r="C350" s="5">
        <v>32</v>
      </c>
      <c r="D350" s="14" t="s">
        <v>193</v>
      </c>
      <c r="E350" s="7"/>
    </row>
    <row r="351" spans="1:5" ht="30">
      <c r="A351" s="3">
        <v>16</v>
      </c>
      <c r="B351" s="23" t="s">
        <v>332</v>
      </c>
      <c r="C351" s="5">
        <v>12</v>
      </c>
      <c r="D351" s="14" t="s">
        <v>43</v>
      </c>
      <c r="E351" s="7"/>
    </row>
    <row r="352" spans="1:5" ht="45">
      <c r="A352" s="3">
        <v>17</v>
      </c>
      <c r="B352" s="23" t="s">
        <v>380</v>
      </c>
      <c r="C352" s="5">
        <v>2</v>
      </c>
      <c r="D352" s="14" t="s">
        <v>97</v>
      </c>
      <c r="E352" s="7" t="s">
        <v>381</v>
      </c>
    </row>
    <row r="353" spans="1:5" ht="45">
      <c r="A353" s="3">
        <v>18</v>
      </c>
      <c r="B353" s="23" t="s">
        <v>380</v>
      </c>
      <c r="C353" s="5">
        <v>14</v>
      </c>
      <c r="D353" s="14" t="s">
        <v>97</v>
      </c>
      <c r="E353" s="7" t="s">
        <v>382</v>
      </c>
    </row>
    <row r="354" spans="1:5" ht="15">
      <c r="A354" s="8">
        <v>18</v>
      </c>
      <c r="B354" s="9" t="s">
        <v>8</v>
      </c>
      <c r="C354" s="10">
        <f>SUM(C336:C353)</f>
        <v>337.8024</v>
      </c>
      <c r="D354" s="6"/>
      <c r="E354" s="7"/>
    </row>
    <row r="355" spans="1:5" ht="14.25">
      <c r="A355" s="73" t="s">
        <v>452</v>
      </c>
      <c r="B355" s="62"/>
      <c r="C355" s="62"/>
      <c r="D355" s="62"/>
      <c r="E355" s="63"/>
    </row>
    <row r="356" spans="1:5" ht="15">
      <c r="A356" s="21">
        <v>1</v>
      </c>
      <c r="B356" s="23" t="s">
        <v>133</v>
      </c>
      <c r="C356" s="20">
        <v>34</v>
      </c>
      <c r="D356" s="23" t="s">
        <v>97</v>
      </c>
      <c r="E356" s="33" t="s">
        <v>320</v>
      </c>
    </row>
    <row r="357" spans="1:5" ht="15">
      <c r="A357" s="21">
        <v>2</v>
      </c>
      <c r="B357" s="23" t="s">
        <v>256</v>
      </c>
      <c r="C357" s="20">
        <v>17.0693</v>
      </c>
      <c r="D357" s="23" t="s">
        <v>7</v>
      </c>
      <c r="E357" s="33" t="s">
        <v>257</v>
      </c>
    </row>
    <row r="358" spans="1:5" ht="15">
      <c r="A358" s="21">
        <v>3</v>
      </c>
      <c r="B358" s="23" t="s">
        <v>256</v>
      </c>
      <c r="C358" s="20">
        <v>10</v>
      </c>
      <c r="D358" s="23" t="s">
        <v>7</v>
      </c>
      <c r="E358" s="33" t="s">
        <v>220</v>
      </c>
    </row>
    <row r="359" spans="1:5" ht="30">
      <c r="A359" s="21">
        <v>4</v>
      </c>
      <c r="B359" s="23" t="s">
        <v>453</v>
      </c>
      <c r="C359" s="20">
        <v>10</v>
      </c>
      <c r="D359" s="23" t="s">
        <v>98</v>
      </c>
      <c r="E359" s="33"/>
    </row>
    <row r="360" spans="1:5" ht="14.25">
      <c r="A360" s="22">
        <v>4</v>
      </c>
      <c r="B360" s="12" t="s">
        <v>8</v>
      </c>
      <c r="C360" s="24">
        <f>SUM(C356:C359)</f>
        <v>71.0693</v>
      </c>
      <c r="D360" s="12"/>
      <c r="E360" s="33"/>
    </row>
    <row r="361" spans="1:5" ht="14.25">
      <c r="A361" s="67" t="s">
        <v>12</v>
      </c>
      <c r="B361" s="68"/>
      <c r="C361" s="68"/>
      <c r="D361" s="68"/>
      <c r="E361" s="69"/>
    </row>
    <row r="362" spans="1:5" ht="15">
      <c r="A362" s="3">
        <v>1</v>
      </c>
      <c r="B362" s="4" t="s">
        <v>5</v>
      </c>
      <c r="C362" s="16">
        <v>17.6</v>
      </c>
      <c r="D362" s="6" t="s">
        <v>7</v>
      </c>
      <c r="E362" s="7" t="s">
        <v>25</v>
      </c>
    </row>
    <row r="363" spans="1:5" ht="30">
      <c r="A363" s="3">
        <v>2</v>
      </c>
      <c r="B363" s="23" t="s">
        <v>59</v>
      </c>
      <c r="C363" s="16">
        <v>11.1893</v>
      </c>
      <c r="D363" s="14" t="s">
        <v>43</v>
      </c>
      <c r="E363" s="7" t="s">
        <v>270</v>
      </c>
    </row>
    <row r="364" spans="1:5" ht="30">
      <c r="A364" s="3">
        <v>3</v>
      </c>
      <c r="B364" s="23" t="s">
        <v>59</v>
      </c>
      <c r="C364" s="16">
        <v>8.32</v>
      </c>
      <c r="D364" s="14" t="s">
        <v>43</v>
      </c>
      <c r="E364" s="7" t="s">
        <v>271</v>
      </c>
    </row>
    <row r="365" spans="1:5" ht="30">
      <c r="A365" s="3">
        <v>4</v>
      </c>
      <c r="B365" s="23" t="s">
        <v>225</v>
      </c>
      <c r="C365" s="54">
        <v>1</v>
      </c>
      <c r="D365" s="14" t="s">
        <v>43</v>
      </c>
      <c r="E365" s="7"/>
    </row>
    <row r="366" spans="1:5" ht="30">
      <c r="A366" s="3">
        <v>5</v>
      </c>
      <c r="B366" s="23" t="s">
        <v>224</v>
      </c>
      <c r="C366" s="54">
        <v>7.66</v>
      </c>
      <c r="D366" s="14" t="s">
        <v>43</v>
      </c>
      <c r="E366" s="7"/>
    </row>
    <row r="367" spans="1:5" ht="15">
      <c r="A367" s="3">
        <v>6</v>
      </c>
      <c r="B367" s="23" t="s">
        <v>86</v>
      </c>
      <c r="C367" s="16">
        <v>26.5029</v>
      </c>
      <c r="D367" s="14" t="s">
        <v>7</v>
      </c>
      <c r="E367" s="7" t="s">
        <v>87</v>
      </c>
    </row>
    <row r="368" spans="1:5" ht="15">
      <c r="A368" s="3">
        <v>7</v>
      </c>
      <c r="B368" s="23" t="s">
        <v>86</v>
      </c>
      <c r="C368" s="16">
        <v>14.1394</v>
      </c>
      <c r="D368" s="14" t="s">
        <v>7</v>
      </c>
      <c r="E368" s="7" t="s">
        <v>88</v>
      </c>
    </row>
    <row r="369" spans="1:5" ht="15">
      <c r="A369" s="3">
        <v>8</v>
      </c>
      <c r="B369" s="23" t="s">
        <v>86</v>
      </c>
      <c r="C369" s="16">
        <v>70.7573</v>
      </c>
      <c r="D369" s="14" t="s">
        <v>7</v>
      </c>
      <c r="E369" s="7" t="s">
        <v>89</v>
      </c>
    </row>
    <row r="370" spans="1:5" ht="15">
      <c r="A370" s="3">
        <v>9</v>
      </c>
      <c r="B370" s="4" t="s">
        <v>4</v>
      </c>
      <c r="C370" s="16">
        <v>39.1467</v>
      </c>
      <c r="D370" s="14" t="s">
        <v>7</v>
      </c>
      <c r="E370" s="7" t="s">
        <v>318</v>
      </c>
    </row>
    <row r="371" spans="1:5" ht="15">
      <c r="A371" s="3">
        <v>10</v>
      </c>
      <c r="B371" s="4" t="s">
        <v>86</v>
      </c>
      <c r="C371" s="16">
        <v>10</v>
      </c>
      <c r="D371" s="14" t="s">
        <v>7</v>
      </c>
      <c r="E371" s="7" t="s">
        <v>343</v>
      </c>
    </row>
    <row r="372" spans="1:5" ht="15">
      <c r="A372" s="3">
        <v>11</v>
      </c>
      <c r="B372" s="4" t="s">
        <v>198</v>
      </c>
      <c r="C372" s="16">
        <v>17</v>
      </c>
      <c r="D372" s="14" t="s">
        <v>97</v>
      </c>
      <c r="E372" s="7"/>
    </row>
    <row r="373" spans="1:5" ht="30">
      <c r="A373" s="3">
        <v>12</v>
      </c>
      <c r="B373" s="4" t="s">
        <v>86</v>
      </c>
      <c r="C373" s="16">
        <v>2.9996</v>
      </c>
      <c r="D373" s="14" t="s">
        <v>43</v>
      </c>
      <c r="E373" s="7" t="s">
        <v>213</v>
      </c>
    </row>
    <row r="374" spans="1:5" ht="30">
      <c r="A374" s="3">
        <v>13</v>
      </c>
      <c r="B374" s="4" t="s">
        <v>86</v>
      </c>
      <c r="C374" s="16">
        <v>1.1385</v>
      </c>
      <c r="D374" s="14" t="s">
        <v>43</v>
      </c>
      <c r="E374" s="7" t="s">
        <v>214</v>
      </c>
    </row>
    <row r="375" spans="1:5" ht="30">
      <c r="A375" s="3">
        <v>14</v>
      </c>
      <c r="B375" s="4" t="s">
        <v>53</v>
      </c>
      <c r="C375" s="16">
        <v>33</v>
      </c>
      <c r="D375" s="14" t="s">
        <v>103</v>
      </c>
      <c r="E375" s="7"/>
    </row>
    <row r="376" spans="1:5" ht="30">
      <c r="A376" s="3">
        <v>15</v>
      </c>
      <c r="B376" s="4" t="s">
        <v>53</v>
      </c>
      <c r="C376" s="16">
        <v>26</v>
      </c>
      <c r="D376" s="14" t="s">
        <v>103</v>
      </c>
      <c r="E376" s="7"/>
    </row>
    <row r="377" spans="1:5" ht="30">
      <c r="A377" s="3">
        <v>16</v>
      </c>
      <c r="B377" s="4" t="s">
        <v>293</v>
      </c>
      <c r="C377" s="16">
        <v>30</v>
      </c>
      <c r="D377" s="14" t="s">
        <v>103</v>
      </c>
      <c r="E377" s="7"/>
    </row>
    <row r="378" spans="1:5" ht="30">
      <c r="A378" s="3">
        <v>17</v>
      </c>
      <c r="B378" s="4" t="s">
        <v>293</v>
      </c>
      <c r="C378" s="16">
        <v>4</v>
      </c>
      <c r="D378" s="14" t="s">
        <v>43</v>
      </c>
      <c r="E378" s="7"/>
    </row>
    <row r="379" spans="1:5" ht="15">
      <c r="A379" s="8">
        <v>17</v>
      </c>
      <c r="B379" s="9" t="s">
        <v>8</v>
      </c>
      <c r="C379" s="17">
        <f>SUM(C362:C378)</f>
        <v>320.4537</v>
      </c>
      <c r="D379" s="6"/>
      <c r="E379" s="7"/>
    </row>
    <row r="380" spans="1:5" ht="14.25">
      <c r="A380" s="61" t="s">
        <v>226</v>
      </c>
      <c r="B380" s="62"/>
      <c r="C380" s="62"/>
      <c r="D380" s="62"/>
      <c r="E380" s="63"/>
    </row>
    <row r="381" spans="1:5" ht="15">
      <c r="A381" s="21">
        <v>1</v>
      </c>
      <c r="B381" s="4" t="s">
        <v>227</v>
      </c>
      <c r="C381" s="16">
        <v>14.33</v>
      </c>
      <c r="D381" s="6" t="s">
        <v>103</v>
      </c>
      <c r="E381" s="7"/>
    </row>
    <row r="382" spans="1:5" ht="15">
      <c r="A382" s="21">
        <v>2</v>
      </c>
      <c r="B382" s="4" t="s">
        <v>228</v>
      </c>
      <c r="C382" s="16">
        <v>4.5</v>
      </c>
      <c r="D382" s="6" t="s">
        <v>103</v>
      </c>
      <c r="E382" s="7"/>
    </row>
    <row r="383" spans="1:5" ht="15">
      <c r="A383" s="21">
        <v>3</v>
      </c>
      <c r="B383" s="4" t="s">
        <v>229</v>
      </c>
      <c r="C383" s="16">
        <v>4</v>
      </c>
      <c r="D383" s="6" t="s">
        <v>103</v>
      </c>
      <c r="E383" s="7"/>
    </row>
    <row r="384" spans="1:5" ht="15">
      <c r="A384" s="21">
        <v>4</v>
      </c>
      <c r="B384" s="4" t="s">
        <v>230</v>
      </c>
      <c r="C384" s="16">
        <v>2.5</v>
      </c>
      <c r="D384" s="6" t="s">
        <v>103</v>
      </c>
      <c r="E384" s="7"/>
    </row>
    <row r="385" spans="1:5" ht="15">
      <c r="A385" s="21">
        <v>5</v>
      </c>
      <c r="B385" s="4" t="s">
        <v>231</v>
      </c>
      <c r="C385" s="16">
        <v>2.5</v>
      </c>
      <c r="D385" s="6" t="s">
        <v>103</v>
      </c>
      <c r="E385" s="7"/>
    </row>
    <row r="386" spans="1:5" ht="15">
      <c r="A386" s="21">
        <v>6</v>
      </c>
      <c r="B386" s="4" t="s">
        <v>231</v>
      </c>
      <c r="C386" s="16">
        <v>3</v>
      </c>
      <c r="D386" s="6" t="s">
        <v>103</v>
      </c>
      <c r="E386" s="7" t="s">
        <v>232</v>
      </c>
    </row>
    <row r="387" spans="1:5" ht="15">
      <c r="A387" s="21">
        <v>7</v>
      </c>
      <c r="B387" s="4" t="s">
        <v>231</v>
      </c>
      <c r="C387" s="16">
        <v>9</v>
      </c>
      <c r="D387" s="6" t="s">
        <v>103</v>
      </c>
      <c r="E387" s="7"/>
    </row>
    <row r="388" spans="1:5" ht="15">
      <c r="A388" s="21">
        <v>8</v>
      </c>
      <c r="B388" s="4" t="s">
        <v>292</v>
      </c>
      <c r="C388" s="16">
        <v>3.48</v>
      </c>
      <c r="D388" s="6" t="s">
        <v>103</v>
      </c>
      <c r="E388" s="7"/>
    </row>
    <row r="389" spans="1:5" ht="15">
      <c r="A389" s="21">
        <v>9</v>
      </c>
      <c r="B389" s="4" t="s">
        <v>428</v>
      </c>
      <c r="C389" s="16">
        <v>45.1</v>
      </c>
      <c r="D389" s="6" t="s">
        <v>388</v>
      </c>
      <c r="E389" s="7"/>
    </row>
    <row r="390" spans="1:5" ht="15">
      <c r="A390" s="21">
        <v>10</v>
      </c>
      <c r="B390" s="4" t="s">
        <v>429</v>
      </c>
      <c r="C390" s="16">
        <v>14</v>
      </c>
      <c r="D390" s="6" t="s">
        <v>388</v>
      </c>
      <c r="E390" s="7"/>
    </row>
    <row r="391" spans="1:5" ht="15">
      <c r="A391" s="21">
        <v>11</v>
      </c>
      <c r="B391" s="4" t="s">
        <v>430</v>
      </c>
      <c r="C391" s="16">
        <v>129.6071</v>
      </c>
      <c r="D391" s="6" t="s">
        <v>388</v>
      </c>
      <c r="E391" s="7" t="s">
        <v>431</v>
      </c>
    </row>
    <row r="392" spans="1:5" ht="15">
      <c r="A392" s="21">
        <v>12</v>
      </c>
      <c r="B392" s="4" t="s">
        <v>430</v>
      </c>
      <c r="C392" s="16">
        <v>34.1278</v>
      </c>
      <c r="D392" s="6" t="s">
        <v>388</v>
      </c>
      <c r="E392" s="7" t="s">
        <v>432</v>
      </c>
    </row>
    <row r="393" spans="1:5" ht="15">
      <c r="A393" s="21">
        <v>13</v>
      </c>
      <c r="B393" s="4" t="s">
        <v>228</v>
      </c>
      <c r="C393" s="16">
        <v>20</v>
      </c>
      <c r="D393" s="6" t="s">
        <v>103</v>
      </c>
      <c r="E393" s="7"/>
    </row>
    <row r="394" spans="1:5" ht="15">
      <c r="A394" s="11">
        <v>13</v>
      </c>
      <c r="B394" s="9" t="s">
        <v>8</v>
      </c>
      <c r="C394" s="17">
        <f>SUM(C381:C393)</f>
        <v>286.1449</v>
      </c>
      <c r="D394" s="6"/>
      <c r="E394" s="7"/>
    </row>
    <row r="395" spans="1:5" ht="15" customHeight="1">
      <c r="A395" s="61" t="s">
        <v>35</v>
      </c>
      <c r="B395" s="61"/>
      <c r="C395" s="61"/>
      <c r="D395" s="61"/>
      <c r="E395" s="64"/>
    </row>
    <row r="396" spans="1:5" ht="15">
      <c r="A396" s="21">
        <v>1</v>
      </c>
      <c r="B396" s="4" t="s">
        <v>60</v>
      </c>
      <c r="C396" s="16">
        <v>15.4</v>
      </c>
      <c r="D396" s="6" t="s">
        <v>7</v>
      </c>
      <c r="E396" s="7"/>
    </row>
    <row r="397" spans="1:5" ht="15">
      <c r="A397" s="21">
        <v>2</v>
      </c>
      <c r="B397" s="4" t="s">
        <v>265</v>
      </c>
      <c r="C397" s="16">
        <v>3</v>
      </c>
      <c r="D397" s="6" t="s">
        <v>97</v>
      </c>
      <c r="E397" s="7"/>
    </row>
    <row r="398" spans="1:5" ht="15">
      <c r="A398" s="21">
        <v>3</v>
      </c>
      <c r="B398" s="4" t="s">
        <v>265</v>
      </c>
      <c r="C398" s="16">
        <v>5</v>
      </c>
      <c r="D398" s="6" t="s">
        <v>97</v>
      </c>
      <c r="E398" s="7"/>
    </row>
    <row r="399" spans="1:5" ht="15">
      <c r="A399" s="21">
        <v>4</v>
      </c>
      <c r="B399" s="4" t="s">
        <v>266</v>
      </c>
      <c r="C399" s="16">
        <v>98.6</v>
      </c>
      <c r="D399" s="6" t="s">
        <v>97</v>
      </c>
      <c r="E399" s="7"/>
    </row>
    <row r="400" spans="1:5" ht="15">
      <c r="A400" s="21">
        <v>5</v>
      </c>
      <c r="B400" s="4" t="s">
        <v>267</v>
      </c>
      <c r="C400" s="16">
        <v>17.4045</v>
      </c>
      <c r="D400" s="6" t="s">
        <v>97</v>
      </c>
      <c r="E400" s="7" t="s">
        <v>268</v>
      </c>
    </row>
    <row r="401" spans="1:5" ht="15">
      <c r="A401" s="21">
        <v>6</v>
      </c>
      <c r="B401" s="4" t="s">
        <v>267</v>
      </c>
      <c r="C401" s="16">
        <v>33.7</v>
      </c>
      <c r="D401" s="6" t="s">
        <v>97</v>
      </c>
      <c r="E401" s="7"/>
    </row>
    <row r="402" spans="1:5" ht="15">
      <c r="A402" s="21">
        <v>7</v>
      </c>
      <c r="B402" s="4" t="s">
        <v>304</v>
      </c>
      <c r="C402" s="16">
        <v>17</v>
      </c>
      <c r="D402" s="6" t="s">
        <v>97</v>
      </c>
      <c r="E402" s="7" t="s">
        <v>220</v>
      </c>
    </row>
    <row r="403" spans="1:5" ht="15">
      <c r="A403" s="21">
        <v>8</v>
      </c>
      <c r="B403" s="4" t="s">
        <v>433</v>
      </c>
      <c r="C403" s="16">
        <v>54.2</v>
      </c>
      <c r="D403" s="6" t="s">
        <v>388</v>
      </c>
      <c r="E403" s="7"/>
    </row>
    <row r="404" spans="1:5" ht="15">
      <c r="A404" s="21">
        <v>9</v>
      </c>
      <c r="B404" s="4" t="s">
        <v>113</v>
      </c>
      <c r="C404" s="16">
        <v>22</v>
      </c>
      <c r="D404" s="6" t="s">
        <v>388</v>
      </c>
      <c r="E404" s="7"/>
    </row>
    <row r="405" spans="1:5" ht="15">
      <c r="A405" s="21">
        <v>10</v>
      </c>
      <c r="B405" s="4" t="s">
        <v>60</v>
      </c>
      <c r="C405" s="16">
        <v>38</v>
      </c>
      <c r="D405" s="6" t="s">
        <v>388</v>
      </c>
      <c r="E405" s="7"/>
    </row>
    <row r="406" spans="1:5" ht="15">
      <c r="A406" s="21">
        <v>11</v>
      </c>
      <c r="B406" s="4" t="s">
        <v>434</v>
      </c>
      <c r="C406" s="16">
        <v>47</v>
      </c>
      <c r="D406" s="6" t="s">
        <v>388</v>
      </c>
      <c r="E406" s="7"/>
    </row>
    <row r="407" spans="1:5" ht="15">
      <c r="A407" s="21">
        <v>12</v>
      </c>
      <c r="B407" s="4" t="s">
        <v>435</v>
      </c>
      <c r="C407" s="16">
        <v>22</v>
      </c>
      <c r="D407" s="6" t="s">
        <v>388</v>
      </c>
      <c r="E407" s="7"/>
    </row>
    <row r="408" spans="1:5" ht="15">
      <c r="A408" s="21">
        <v>13</v>
      </c>
      <c r="B408" s="4" t="s">
        <v>435</v>
      </c>
      <c r="C408" s="16">
        <v>8.667</v>
      </c>
      <c r="D408" s="6" t="s">
        <v>388</v>
      </c>
      <c r="E408" s="7" t="s">
        <v>436</v>
      </c>
    </row>
    <row r="409" spans="1:5" ht="15">
      <c r="A409" s="21">
        <v>14</v>
      </c>
      <c r="B409" s="4" t="s">
        <v>435</v>
      </c>
      <c r="C409" s="16">
        <v>8.665</v>
      </c>
      <c r="D409" s="6" t="s">
        <v>388</v>
      </c>
      <c r="E409" s="7" t="s">
        <v>437</v>
      </c>
    </row>
    <row r="410" spans="1:5" ht="15">
      <c r="A410" s="11">
        <v>14</v>
      </c>
      <c r="B410" s="9" t="s">
        <v>8</v>
      </c>
      <c r="C410" s="17">
        <f>SUM(C396:C409)</f>
        <v>390.63649999999996</v>
      </c>
      <c r="D410" s="6"/>
      <c r="E410" s="7"/>
    </row>
    <row r="411" spans="1:5" ht="15" customHeight="1">
      <c r="A411" s="61" t="s">
        <v>46</v>
      </c>
      <c r="B411" s="61"/>
      <c r="C411" s="61"/>
      <c r="D411" s="61"/>
      <c r="E411" s="64"/>
    </row>
    <row r="412" spans="1:5" ht="15">
      <c r="A412" s="21">
        <v>1</v>
      </c>
      <c r="B412" s="4" t="s">
        <v>47</v>
      </c>
      <c r="C412" s="16">
        <v>14.86</v>
      </c>
      <c r="D412" s="6" t="s">
        <v>43</v>
      </c>
      <c r="E412" s="7"/>
    </row>
    <row r="413" spans="1:5" ht="15">
      <c r="A413" s="21">
        <v>2</v>
      </c>
      <c r="B413" s="4" t="s">
        <v>99</v>
      </c>
      <c r="C413" s="16">
        <v>35.7598</v>
      </c>
      <c r="D413" s="6" t="s">
        <v>97</v>
      </c>
      <c r="E413" s="7" t="s">
        <v>100</v>
      </c>
    </row>
    <row r="414" spans="1:5" ht="15">
      <c r="A414" s="21">
        <v>3</v>
      </c>
      <c r="B414" s="4" t="s">
        <v>155</v>
      </c>
      <c r="C414" s="16">
        <v>26.98</v>
      </c>
      <c r="D414" s="6" t="s">
        <v>97</v>
      </c>
      <c r="E414" s="7" t="s">
        <v>156</v>
      </c>
    </row>
    <row r="415" spans="1:5" ht="15">
      <c r="A415" s="21">
        <v>4</v>
      </c>
      <c r="B415" s="4" t="s">
        <v>170</v>
      </c>
      <c r="C415" s="16">
        <v>30</v>
      </c>
      <c r="D415" s="6" t="s">
        <v>97</v>
      </c>
      <c r="E415" s="7" t="s">
        <v>171</v>
      </c>
    </row>
    <row r="416" spans="1:5" ht="15">
      <c r="A416" s="21">
        <v>5</v>
      </c>
      <c r="B416" s="4" t="s">
        <v>454</v>
      </c>
      <c r="C416" s="16">
        <v>20.7617</v>
      </c>
      <c r="D416" s="6" t="s">
        <v>103</v>
      </c>
      <c r="E416" s="7" t="s">
        <v>455</v>
      </c>
    </row>
    <row r="417" spans="1:5" ht="15">
      <c r="A417" s="11">
        <v>5</v>
      </c>
      <c r="B417" s="9" t="s">
        <v>8</v>
      </c>
      <c r="C417" s="17">
        <f>SUM(C412:C416)</f>
        <v>128.3615</v>
      </c>
      <c r="D417" s="6"/>
      <c r="E417" s="7"/>
    </row>
    <row r="418" spans="1:5" ht="15" customHeight="1">
      <c r="A418" s="66" t="s">
        <v>38</v>
      </c>
      <c r="B418" s="61"/>
      <c r="C418" s="61"/>
      <c r="D418" s="61"/>
      <c r="E418" s="64"/>
    </row>
    <row r="419" spans="1:5" ht="15">
      <c r="A419" s="21">
        <v>1</v>
      </c>
      <c r="B419" s="4" t="s">
        <v>90</v>
      </c>
      <c r="C419" s="16">
        <v>8.26</v>
      </c>
      <c r="D419" s="6" t="s">
        <v>7</v>
      </c>
      <c r="E419" s="7" t="s">
        <v>350</v>
      </c>
    </row>
    <row r="420" spans="1:5" ht="15">
      <c r="A420" s="21">
        <v>2</v>
      </c>
      <c r="B420" s="4" t="s">
        <v>104</v>
      </c>
      <c r="C420" s="16">
        <v>10.926</v>
      </c>
      <c r="D420" s="6" t="s">
        <v>103</v>
      </c>
      <c r="E420" s="7" t="s">
        <v>105</v>
      </c>
    </row>
    <row r="421" spans="1:5" ht="15">
      <c r="A421" s="21">
        <v>3</v>
      </c>
      <c r="B421" s="4" t="s">
        <v>104</v>
      </c>
      <c r="C421" s="16">
        <v>6.6</v>
      </c>
      <c r="D421" s="6" t="s">
        <v>103</v>
      </c>
      <c r="E421" s="7"/>
    </row>
    <row r="422" spans="1:5" ht="15">
      <c r="A422" s="21">
        <v>4</v>
      </c>
      <c r="B422" s="4" t="s">
        <v>116</v>
      </c>
      <c r="C422" s="16">
        <v>76.05</v>
      </c>
      <c r="D422" s="6" t="s">
        <v>7</v>
      </c>
      <c r="E422" s="7" t="s">
        <v>352</v>
      </c>
    </row>
    <row r="423" spans="1:5" ht="15">
      <c r="A423" s="21">
        <v>5</v>
      </c>
      <c r="B423" s="4" t="s">
        <v>116</v>
      </c>
      <c r="C423" s="16">
        <v>10.03</v>
      </c>
      <c r="D423" s="6" t="s">
        <v>7</v>
      </c>
      <c r="E423" s="7" t="s">
        <v>351</v>
      </c>
    </row>
    <row r="424" spans="1:5" ht="15">
      <c r="A424" s="21">
        <v>6</v>
      </c>
      <c r="B424" s="4" t="s">
        <v>116</v>
      </c>
      <c r="C424" s="16">
        <v>12.68</v>
      </c>
      <c r="D424" s="6" t="s">
        <v>7</v>
      </c>
      <c r="E424" s="7" t="s">
        <v>353</v>
      </c>
    </row>
    <row r="425" spans="1:5" ht="15">
      <c r="A425" s="21">
        <v>7</v>
      </c>
      <c r="B425" s="4" t="s">
        <v>33</v>
      </c>
      <c r="C425" s="16">
        <v>26</v>
      </c>
      <c r="D425" s="6" t="s">
        <v>97</v>
      </c>
      <c r="E425" s="7" t="s">
        <v>132</v>
      </c>
    </row>
    <row r="426" spans="1:5" ht="15">
      <c r="A426" s="21">
        <v>8</v>
      </c>
      <c r="B426" s="4" t="s">
        <v>33</v>
      </c>
      <c r="C426" s="16">
        <v>10.9608</v>
      </c>
      <c r="D426" s="6" t="s">
        <v>97</v>
      </c>
      <c r="E426" s="7" t="s">
        <v>274</v>
      </c>
    </row>
    <row r="427" spans="1:5" ht="15">
      <c r="A427" s="21">
        <v>9</v>
      </c>
      <c r="B427" s="4" t="s">
        <v>33</v>
      </c>
      <c r="C427" s="16">
        <v>21.5094</v>
      </c>
      <c r="D427" s="6" t="s">
        <v>97</v>
      </c>
      <c r="E427" s="7" t="s">
        <v>275</v>
      </c>
    </row>
    <row r="428" spans="1:5" ht="15">
      <c r="A428" s="21">
        <v>10</v>
      </c>
      <c r="B428" s="4" t="s">
        <v>33</v>
      </c>
      <c r="C428" s="16">
        <v>4.4999</v>
      </c>
      <c r="D428" s="6" t="s">
        <v>97</v>
      </c>
      <c r="E428" s="7" t="s">
        <v>276</v>
      </c>
    </row>
    <row r="429" spans="1:5" ht="15">
      <c r="A429" s="21">
        <v>11</v>
      </c>
      <c r="B429" s="4" t="s">
        <v>277</v>
      </c>
      <c r="C429" s="16">
        <v>9.5</v>
      </c>
      <c r="D429" s="6" t="s">
        <v>97</v>
      </c>
      <c r="E429" s="7" t="s">
        <v>132</v>
      </c>
    </row>
    <row r="430" spans="1:5" ht="15">
      <c r="A430" s="21">
        <v>12</v>
      </c>
      <c r="B430" s="4" t="s">
        <v>277</v>
      </c>
      <c r="C430" s="16">
        <v>15.5</v>
      </c>
      <c r="D430" s="6" t="s">
        <v>97</v>
      </c>
      <c r="E430" s="7" t="s">
        <v>132</v>
      </c>
    </row>
    <row r="431" spans="1:5" ht="15">
      <c r="A431" s="21">
        <v>13</v>
      </c>
      <c r="B431" s="4" t="s">
        <v>233</v>
      </c>
      <c r="C431" s="16">
        <v>26.8</v>
      </c>
      <c r="D431" s="6" t="s">
        <v>97</v>
      </c>
      <c r="E431" s="7" t="s">
        <v>132</v>
      </c>
    </row>
    <row r="432" spans="1:5" ht="15">
      <c r="A432" s="21">
        <v>14</v>
      </c>
      <c r="B432" s="4" t="s">
        <v>278</v>
      </c>
      <c r="C432" s="16">
        <v>20.0842</v>
      </c>
      <c r="D432" s="6" t="s">
        <v>97</v>
      </c>
      <c r="E432" s="7" t="s">
        <v>279</v>
      </c>
    </row>
    <row r="433" spans="1:5" ht="15">
      <c r="A433" s="21">
        <v>15</v>
      </c>
      <c r="B433" s="4" t="s">
        <v>278</v>
      </c>
      <c r="C433" s="16">
        <v>25.5243</v>
      </c>
      <c r="D433" s="6" t="s">
        <v>97</v>
      </c>
      <c r="E433" s="7" t="s">
        <v>280</v>
      </c>
    </row>
    <row r="434" spans="1:5" ht="15">
      <c r="A434" s="21">
        <v>16</v>
      </c>
      <c r="B434" s="4" t="s">
        <v>278</v>
      </c>
      <c r="C434" s="16">
        <v>24.4255</v>
      </c>
      <c r="D434" s="6" t="s">
        <v>97</v>
      </c>
      <c r="E434" s="7" t="s">
        <v>281</v>
      </c>
    </row>
    <row r="435" spans="1:5" ht="15">
      <c r="A435" s="21">
        <v>17</v>
      </c>
      <c r="B435" s="4" t="s">
        <v>278</v>
      </c>
      <c r="C435" s="16">
        <v>53.3373</v>
      </c>
      <c r="D435" s="6" t="s">
        <v>97</v>
      </c>
      <c r="E435" s="7" t="s">
        <v>282</v>
      </c>
    </row>
    <row r="436" spans="1:5" ht="15">
      <c r="A436" s="21">
        <v>18</v>
      </c>
      <c r="B436" s="4" t="s">
        <v>278</v>
      </c>
      <c r="C436" s="16">
        <v>43.4908</v>
      </c>
      <c r="D436" s="6" t="s">
        <v>97</v>
      </c>
      <c r="E436" s="7" t="s">
        <v>283</v>
      </c>
    </row>
    <row r="437" spans="1:5" ht="15">
      <c r="A437" s="21">
        <v>19</v>
      </c>
      <c r="B437" s="4" t="s">
        <v>278</v>
      </c>
      <c r="C437" s="16">
        <v>15.4</v>
      </c>
      <c r="D437" s="6" t="s">
        <v>97</v>
      </c>
      <c r="E437" s="7" t="s">
        <v>132</v>
      </c>
    </row>
    <row r="438" spans="1:5" ht="15">
      <c r="A438" s="21">
        <v>20</v>
      </c>
      <c r="B438" s="4" t="s">
        <v>233</v>
      </c>
      <c r="C438" s="16">
        <v>7.25</v>
      </c>
      <c r="D438" s="6" t="s">
        <v>43</v>
      </c>
      <c r="E438" s="7"/>
    </row>
    <row r="439" spans="1:5" ht="15">
      <c r="A439" s="21">
        <v>21</v>
      </c>
      <c r="B439" s="4" t="s">
        <v>116</v>
      </c>
      <c r="C439" s="16">
        <v>3.9999</v>
      </c>
      <c r="D439" s="6" t="s">
        <v>349</v>
      </c>
      <c r="E439" s="7" t="s">
        <v>326</v>
      </c>
    </row>
    <row r="440" spans="1:5" ht="15">
      <c r="A440" s="21">
        <v>22</v>
      </c>
      <c r="B440" s="4" t="s">
        <v>295</v>
      </c>
      <c r="C440" s="16">
        <v>9.51</v>
      </c>
      <c r="D440" s="6" t="s">
        <v>388</v>
      </c>
      <c r="E440" s="7"/>
    </row>
    <row r="441" spans="1:5" ht="15">
      <c r="A441" s="21">
        <v>23</v>
      </c>
      <c r="B441" s="4" t="s">
        <v>295</v>
      </c>
      <c r="C441" s="16">
        <v>19.6781</v>
      </c>
      <c r="D441" s="6" t="s">
        <v>388</v>
      </c>
      <c r="E441" s="7" t="s">
        <v>443</v>
      </c>
    </row>
    <row r="442" spans="1:5" ht="15">
      <c r="A442" s="21">
        <v>24</v>
      </c>
      <c r="B442" s="4" t="s">
        <v>233</v>
      </c>
      <c r="C442" s="16">
        <v>60.0006</v>
      </c>
      <c r="D442" s="6" t="s">
        <v>388</v>
      </c>
      <c r="E442" s="7" t="s">
        <v>438</v>
      </c>
    </row>
    <row r="443" spans="1:5" ht="15">
      <c r="A443" s="21">
        <v>25</v>
      </c>
      <c r="B443" s="4" t="s">
        <v>439</v>
      </c>
      <c r="C443" s="16">
        <v>1.9997</v>
      </c>
      <c r="D443" s="6" t="s">
        <v>388</v>
      </c>
      <c r="E443" s="7" t="s">
        <v>440</v>
      </c>
    </row>
    <row r="444" spans="1:5" ht="15">
      <c r="A444" s="21">
        <v>26</v>
      </c>
      <c r="B444" s="4" t="s">
        <v>439</v>
      </c>
      <c r="C444" s="16">
        <v>1.9954</v>
      </c>
      <c r="D444" s="6" t="s">
        <v>388</v>
      </c>
      <c r="E444" s="7" t="s">
        <v>441</v>
      </c>
    </row>
    <row r="445" spans="1:5" ht="15">
      <c r="A445" s="21">
        <v>27</v>
      </c>
      <c r="B445" s="4" t="s">
        <v>439</v>
      </c>
      <c r="C445" s="16">
        <v>4.5</v>
      </c>
      <c r="D445" s="6" t="s">
        <v>388</v>
      </c>
      <c r="E445" s="7" t="s">
        <v>442</v>
      </c>
    </row>
    <row r="446" spans="1:5" ht="15">
      <c r="A446" s="11">
        <v>27</v>
      </c>
      <c r="B446" s="9" t="s">
        <v>8</v>
      </c>
      <c r="C446" s="17">
        <f>SUM(C419:C445)</f>
        <v>530.5119</v>
      </c>
      <c r="D446" s="6"/>
      <c r="E446" s="7"/>
    </row>
    <row r="447" spans="1:5" ht="15" customHeight="1">
      <c r="A447" s="66" t="s">
        <v>21</v>
      </c>
      <c r="B447" s="61"/>
      <c r="C447" s="61"/>
      <c r="D447" s="61"/>
      <c r="E447" s="64"/>
    </row>
    <row r="448" spans="1:5" ht="15">
      <c r="A448" s="21">
        <v>1</v>
      </c>
      <c r="B448" s="4" t="s">
        <v>144</v>
      </c>
      <c r="C448" s="16">
        <v>60.3</v>
      </c>
      <c r="D448" s="14" t="s">
        <v>97</v>
      </c>
      <c r="E448" s="7"/>
    </row>
    <row r="449" spans="1:5" ht="15">
      <c r="A449" s="21">
        <v>2</v>
      </c>
      <c r="B449" s="4" t="s">
        <v>144</v>
      </c>
      <c r="C449" s="16">
        <v>10.17</v>
      </c>
      <c r="D449" s="14" t="s">
        <v>97</v>
      </c>
      <c r="E449" s="7"/>
    </row>
    <row r="450" spans="1:5" ht="15">
      <c r="A450" s="21">
        <v>3</v>
      </c>
      <c r="B450" s="4" t="s">
        <v>145</v>
      </c>
      <c r="C450" s="16">
        <v>14.1</v>
      </c>
      <c r="D450" s="14" t="s">
        <v>97</v>
      </c>
      <c r="E450" s="7"/>
    </row>
    <row r="451" spans="1:5" ht="45">
      <c r="A451" s="21">
        <v>4</v>
      </c>
      <c r="B451" s="4" t="s">
        <v>192</v>
      </c>
      <c r="C451" s="16">
        <v>3.5</v>
      </c>
      <c r="D451" s="14" t="s">
        <v>193</v>
      </c>
      <c r="E451" s="7"/>
    </row>
    <row r="452" spans="1:5" ht="30">
      <c r="A452" s="21">
        <v>5</v>
      </c>
      <c r="B452" s="4" t="s">
        <v>194</v>
      </c>
      <c r="C452" s="16">
        <v>10.4901</v>
      </c>
      <c r="D452" s="14" t="s">
        <v>103</v>
      </c>
      <c r="E452" s="7" t="s">
        <v>195</v>
      </c>
    </row>
    <row r="453" spans="1:5" ht="15">
      <c r="A453" s="21">
        <v>6</v>
      </c>
      <c r="B453" s="4" t="s">
        <v>194</v>
      </c>
      <c r="C453" s="16">
        <v>38.5</v>
      </c>
      <c r="D453" s="14" t="s">
        <v>97</v>
      </c>
      <c r="E453" s="7" t="s">
        <v>305</v>
      </c>
    </row>
    <row r="454" spans="1:5" ht="30">
      <c r="A454" s="21">
        <v>7</v>
      </c>
      <c r="B454" s="4" t="s">
        <v>334</v>
      </c>
      <c r="C454" s="16">
        <v>17.1594</v>
      </c>
      <c r="D454" s="14" t="s">
        <v>43</v>
      </c>
      <c r="E454" s="7" t="s">
        <v>335</v>
      </c>
    </row>
    <row r="455" spans="1:5" ht="15">
      <c r="A455" s="21">
        <v>8</v>
      </c>
      <c r="B455" s="4" t="s">
        <v>383</v>
      </c>
      <c r="C455" s="16">
        <v>103.7</v>
      </c>
      <c r="D455" s="14" t="s">
        <v>97</v>
      </c>
      <c r="E455" s="7" t="s">
        <v>384</v>
      </c>
    </row>
    <row r="456" spans="1:5" ht="15">
      <c r="A456" s="11">
        <v>8</v>
      </c>
      <c r="B456" s="9" t="s">
        <v>8</v>
      </c>
      <c r="C456" s="17">
        <f>SUM(C448:C455)</f>
        <v>257.91949999999997</v>
      </c>
      <c r="D456" s="6"/>
      <c r="E456" s="7"/>
    </row>
    <row r="457" spans="1:5" ht="14.25">
      <c r="A457" s="61" t="s">
        <v>39</v>
      </c>
      <c r="B457" s="62"/>
      <c r="C457" s="62"/>
      <c r="D457" s="62"/>
      <c r="E457" s="63"/>
    </row>
    <row r="458" spans="1:5" ht="15">
      <c r="A458" s="21">
        <v>1</v>
      </c>
      <c r="B458" s="27" t="s">
        <v>142</v>
      </c>
      <c r="C458" s="28">
        <v>19.2503</v>
      </c>
      <c r="D458" s="29" t="s">
        <v>97</v>
      </c>
      <c r="E458" s="30" t="s">
        <v>143</v>
      </c>
    </row>
    <row r="459" spans="1:5" ht="15">
      <c r="A459" s="21">
        <v>2</v>
      </c>
      <c r="B459" s="27" t="s">
        <v>294</v>
      </c>
      <c r="C459" s="28">
        <v>10</v>
      </c>
      <c r="D459" s="29" t="s">
        <v>103</v>
      </c>
      <c r="E459" s="30" t="s">
        <v>220</v>
      </c>
    </row>
    <row r="460" spans="1:5" ht="15">
      <c r="A460" s="21">
        <v>3</v>
      </c>
      <c r="B460" s="27" t="s">
        <v>295</v>
      </c>
      <c r="C460" s="28">
        <v>3.4</v>
      </c>
      <c r="D460" s="29" t="s">
        <v>103</v>
      </c>
      <c r="E460" s="30" t="s">
        <v>220</v>
      </c>
    </row>
    <row r="461" spans="1:5" ht="15">
      <c r="A461" s="21">
        <v>4</v>
      </c>
      <c r="B461" s="27" t="s">
        <v>296</v>
      </c>
      <c r="C461" s="28">
        <v>8</v>
      </c>
      <c r="D461" s="29" t="s">
        <v>103</v>
      </c>
      <c r="E461" s="30" t="s">
        <v>297</v>
      </c>
    </row>
    <row r="462" spans="1:5" ht="15">
      <c r="A462" s="21">
        <v>5</v>
      </c>
      <c r="B462" s="27" t="s">
        <v>373</v>
      </c>
      <c r="C462" s="59">
        <v>3.2925</v>
      </c>
      <c r="D462" s="60" t="s">
        <v>98</v>
      </c>
      <c r="E462" s="60" t="s">
        <v>374</v>
      </c>
    </row>
    <row r="463" spans="1:5" ht="15">
      <c r="A463" s="21">
        <v>6</v>
      </c>
      <c r="B463" s="27" t="s">
        <v>333</v>
      </c>
      <c r="C463" s="28">
        <v>5.83</v>
      </c>
      <c r="D463" s="29" t="s">
        <v>43</v>
      </c>
      <c r="E463" s="30"/>
    </row>
    <row r="464" spans="1:5" ht="14.25">
      <c r="A464" s="11">
        <v>6</v>
      </c>
      <c r="B464" s="31" t="s">
        <v>8</v>
      </c>
      <c r="C464" s="32">
        <f>SUM(C458:C463)</f>
        <v>49.7728</v>
      </c>
      <c r="D464" s="29"/>
      <c r="E464" s="33"/>
    </row>
    <row r="465" spans="1:5" ht="14.25">
      <c r="A465" s="78" t="s">
        <v>13</v>
      </c>
      <c r="B465" s="71"/>
      <c r="C465" s="71"/>
      <c r="D465" s="71"/>
      <c r="E465" s="72"/>
    </row>
    <row r="466" spans="1:5" ht="30">
      <c r="A466" s="3">
        <v>1</v>
      </c>
      <c r="B466" s="23" t="s">
        <v>61</v>
      </c>
      <c r="C466" s="20">
        <v>39.9427</v>
      </c>
      <c r="D466" s="14" t="s">
        <v>43</v>
      </c>
      <c r="E466" s="52" t="s">
        <v>218</v>
      </c>
    </row>
    <row r="467" spans="1:5" ht="30">
      <c r="A467" s="3">
        <v>2</v>
      </c>
      <c r="B467" s="23" t="s">
        <v>183</v>
      </c>
      <c r="C467" s="20">
        <v>58.4</v>
      </c>
      <c r="D467" s="14" t="s">
        <v>7</v>
      </c>
      <c r="E467" s="7" t="s">
        <v>127</v>
      </c>
    </row>
    <row r="468" spans="1:5" ht="30">
      <c r="A468" s="3">
        <v>3</v>
      </c>
      <c r="B468" s="23" t="s">
        <v>183</v>
      </c>
      <c r="C468" s="20">
        <v>29.1</v>
      </c>
      <c r="D468" s="14" t="s">
        <v>7</v>
      </c>
      <c r="E468" s="7" t="s">
        <v>126</v>
      </c>
    </row>
    <row r="469" spans="1:5" ht="45">
      <c r="A469" s="3">
        <v>4</v>
      </c>
      <c r="B469" s="23" t="s">
        <v>196</v>
      </c>
      <c r="C469" s="20">
        <v>1.5631</v>
      </c>
      <c r="D469" s="14" t="s">
        <v>193</v>
      </c>
      <c r="E469" s="7" t="s">
        <v>348</v>
      </c>
    </row>
    <row r="470" spans="1:5" ht="15">
      <c r="A470" s="3">
        <v>5</v>
      </c>
      <c r="B470" s="23" t="s">
        <v>196</v>
      </c>
      <c r="C470" s="20">
        <v>20</v>
      </c>
      <c r="D470" s="14" t="s">
        <v>7</v>
      </c>
      <c r="E470" s="7"/>
    </row>
    <row r="471" spans="1:5" ht="30">
      <c r="A471" s="3">
        <v>6</v>
      </c>
      <c r="B471" s="23" t="s">
        <v>298</v>
      </c>
      <c r="C471" s="20">
        <v>51.743</v>
      </c>
      <c r="D471" s="14" t="s">
        <v>103</v>
      </c>
      <c r="E471" s="7" t="s">
        <v>299</v>
      </c>
    </row>
    <row r="472" spans="1:5" ht="30">
      <c r="A472" s="3">
        <v>7</v>
      </c>
      <c r="B472" s="23" t="s">
        <v>298</v>
      </c>
      <c r="C472" s="20">
        <v>17.6221</v>
      </c>
      <c r="D472" s="14" t="s">
        <v>103</v>
      </c>
      <c r="E472" s="7" t="s">
        <v>300</v>
      </c>
    </row>
    <row r="473" spans="1:5" ht="15">
      <c r="A473" s="11">
        <v>7</v>
      </c>
      <c r="B473" s="12" t="s">
        <v>8</v>
      </c>
      <c r="C473" s="17">
        <f>SUM(C466:C472)</f>
        <v>218.37089999999998</v>
      </c>
      <c r="D473" s="6"/>
      <c r="E473" s="2"/>
    </row>
    <row r="474" spans="1:5" ht="14.25">
      <c r="A474" s="66" t="s">
        <v>101</v>
      </c>
      <c r="B474" s="62"/>
      <c r="C474" s="62"/>
      <c r="D474" s="62"/>
      <c r="E474" s="63"/>
    </row>
    <row r="475" spans="1:5" ht="30">
      <c r="A475" s="11">
        <v>1</v>
      </c>
      <c r="B475" s="23" t="s">
        <v>102</v>
      </c>
      <c r="C475" s="20">
        <v>25.9858</v>
      </c>
      <c r="D475" s="14" t="s">
        <v>98</v>
      </c>
      <c r="E475" s="33" t="s">
        <v>216</v>
      </c>
    </row>
    <row r="476" spans="1:5" ht="30">
      <c r="A476" s="11">
        <v>2</v>
      </c>
      <c r="B476" s="23" t="s">
        <v>102</v>
      </c>
      <c r="C476" s="20">
        <v>2.7389</v>
      </c>
      <c r="D476" s="14" t="s">
        <v>98</v>
      </c>
      <c r="E476" s="33" t="s">
        <v>208</v>
      </c>
    </row>
    <row r="477" spans="1:5" ht="30">
      <c r="A477" s="11">
        <v>3</v>
      </c>
      <c r="B477" s="23" t="s">
        <v>102</v>
      </c>
      <c r="C477" s="20">
        <v>4.4963</v>
      </c>
      <c r="D477" s="14" t="s">
        <v>98</v>
      </c>
      <c r="E477" s="33" t="s">
        <v>209</v>
      </c>
    </row>
    <row r="478" spans="1:5" ht="30">
      <c r="A478" s="11">
        <v>4</v>
      </c>
      <c r="B478" s="23" t="s">
        <v>102</v>
      </c>
      <c r="C478" s="20">
        <v>16.9625</v>
      </c>
      <c r="D478" s="14" t="s">
        <v>98</v>
      </c>
      <c r="E478" s="33" t="s">
        <v>215</v>
      </c>
    </row>
    <row r="479" spans="1:5" ht="30">
      <c r="A479" s="11">
        <v>5</v>
      </c>
      <c r="B479" s="23" t="s">
        <v>102</v>
      </c>
      <c r="C479" s="20">
        <v>5.4241</v>
      </c>
      <c r="D479" s="14" t="s">
        <v>98</v>
      </c>
      <c r="E479" s="33" t="s">
        <v>210</v>
      </c>
    </row>
    <row r="480" spans="1:5" ht="14.25">
      <c r="A480" s="11">
        <v>5</v>
      </c>
      <c r="B480" s="48" t="s">
        <v>8</v>
      </c>
      <c r="C480" s="50">
        <f>SUM(C475:C479)</f>
        <v>55.607600000000005</v>
      </c>
      <c r="D480" s="33"/>
      <c r="E480" s="33"/>
    </row>
    <row r="481" spans="1:5" ht="15">
      <c r="A481" s="11">
        <f>A22+A33+A42+A59+A78+A107+A118+A135+A144+A163+A173+A201+A311+A319+A334+A354+A360+A379+A410+A417+A446+A456+A464+A473+A480+A394</f>
        <v>421</v>
      </c>
      <c r="B481" s="13" t="s">
        <v>18</v>
      </c>
      <c r="C481" s="25">
        <f>C22+C33+C42+C59+C78+C107+C118+C135+C144+C163+C173+C201+C311+C319+C334+C354+C360+C379+C410+C417+C446+C456+C464+C473+C480+C394</f>
        <v>8613.396199999997</v>
      </c>
      <c r="D481" s="6"/>
      <c r="E481" s="49"/>
    </row>
  </sheetData>
  <sheetProtection/>
  <mergeCells count="30">
    <mergeCell ref="A320:E320"/>
    <mergeCell ref="A136:E136"/>
    <mergeCell ref="A34:E34"/>
    <mergeCell ref="A474:E474"/>
    <mergeCell ref="A465:E465"/>
    <mergeCell ref="A174:E174"/>
    <mergeCell ref="A335:E335"/>
    <mergeCell ref="A418:E418"/>
    <mergeCell ref="A312:E312"/>
    <mergeCell ref="A447:E447"/>
    <mergeCell ref="A202:E202"/>
    <mergeCell ref="A1:E1"/>
    <mergeCell ref="A2:E2"/>
    <mergeCell ref="A79:E79"/>
    <mergeCell ref="A108:E108"/>
    <mergeCell ref="A119:E119"/>
    <mergeCell ref="A4:E4"/>
    <mergeCell ref="A8:E8"/>
    <mergeCell ref="A23:E23"/>
    <mergeCell ref="A60:E60"/>
    <mergeCell ref="A380:E380"/>
    <mergeCell ref="A411:E411"/>
    <mergeCell ref="A3:E3"/>
    <mergeCell ref="A457:E457"/>
    <mergeCell ref="A145:E145"/>
    <mergeCell ref="A361:E361"/>
    <mergeCell ref="A395:E395"/>
    <mergeCell ref="A43:E43"/>
    <mergeCell ref="A164:E164"/>
    <mergeCell ref="A355:E355"/>
  </mergeCells>
  <printOptions/>
  <pageMargins left="0.31496062992125984" right="0" top="0" bottom="0" header="0.5118110236220472" footer="0.5118110236220472"/>
  <pageSetup fitToHeight="5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Іван Землін</cp:lastModifiedBy>
  <cp:lastPrinted>2016-07-15T07:36:31Z</cp:lastPrinted>
  <dcterms:created xsi:type="dcterms:W3CDTF">2014-10-14T07:37:01Z</dcterms:created>
  <dcterms:modified xsi:type="dcterms:W3CDTF">2018-03-03T11:04:31Z</dcterms:modified>
  <cp:category/>
  <cp:version/>
  <cp:contentType/>
  <cp:contentStatus/>
</cp:coreProperties>
</file>