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\Таблиці по перелікам та виконавцям\ПЕРЕЛІКИ на Сайт\2018.08.10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Лист1!$A$1:$E$516</definedName>
  </definedNames>
  <calcPr calcId="162913"/>
</workbook>
</file>

<file path=xl/calcChain.xml><?xml version="1.0" encoding="utf-8"?>
<calcChain xmlns="http://schemas.openxmlformats.org/spreadsheetml/2006/main">
  <c r="C238" i="1" l="1"/>
  <c r="C138" i="1" l="1"/>
  <c r="C103" i="1"/>
  <c r="C284" i="1"/>
  <c r="C403" i="1"/>
  <c r="C399" i="1"/>
  <c r="C462" i="1"/>
  <c r="C352" i="1"/>
  <c r="C77" i="1"/>
  <c r="C501" i="1"/>
  <c r="C305" i="1"/>
  <c r="C249" i="1"/>
  <c r="C425" i="1"/>
  <c r="C321" i="1"/>
  <c r="C515" i="1"/>
  <c r="C162" i="1"/>
  <c r="A516" i="1"/>
  <c r="C516" i="1"/>
</calcChain>
</file>

<file path=xl/sharedStrings.xml><?xml version="1.0" encoding="utf-8"?>
<sst xmlns="http://schemas.openxmlformats.org/spreadsheetml/2006/main" count="1386" uniqueCount="620">
  <si>
    <t>№з/п</t>
  </si>
  <si>
    <t>Березнівський район</t>
  </si>
  <si>
    <t>Губківська сільська рада</t>
  </si>
  <si>
    <t>5620484400:02:009:0016</t>
  </si>
  <si>
    <t>5620484400:02:009:0017</t>
  </si>
  <si>
    <t>5620484400:02:009:0018</t>
  </si>
  <si>
    <t>5620484400:02:009:0019</t>
  </si>
  <si>
    <t>5620484400:02:009:0020</t>
  </si>
  <si>
    <t>5620484400:02:009:0021</t>
  </si>
  <si>
    <t>5620484400:02:009:0022</t>
  </si>
  <si>
    <t>5620484400:02:009:0023</t>
  </si>
  <si>
    <t>5620484400:02:008:0102</t>
  </si>
  <si>
    <t>5620484400:02:001:0078</t>
  </si>
  <si>
    <t>5620484400:02:001:0079</t>
  </si>
  <si>
    <t>5620484400:02:001:0080</t>
  </si>
  <si>
    <t>5620484400:02:006:0001</t>
  </si>
  <si>
    <t>5620484400:02:006:0002</t>
  </si>
  <si>
    <t>5620484400:02:001:0081</t>
  </si>
  <si>
    <t>5620484400:02:006:0003</t>
  </si>
  <si>
    <t>5620484400:02:006:0004</t>
  </si>
  <si>
    <t>5620484400:02:001:0083</t>
  </si>
  <si>
    <t>5620484400:02:001:0082</t>
  </si>
  <si>
    <t>5620484400:02:001:0084</t>
  </si>
  <si>
    <t>5620484400:01:010:0010</t>
  </si>
  <si>
    <t>5620484400:01:010:0001</t>
  </si>
  <si>
    <t>5620484400:01:010:0002</t>
  </si>
  <si>
    <t>5620484400:01:010:0011</t>
  </si>
  <si>
    <t>5620484400:01:010:0003</t>
  </si>
  <si>
    <t>5620484400:02:005:0001</t>
  </si>
  <si>
    <t>5620484400:02:006:0005</t>
  </si>
  <si>
    <t>5620484400:01:010:0014</t>
  </si>
  <si>
    <t>5620484400:01:010:0004</t>
  </si>
  <si>
    <t>5620484400:01:010:0005</t>
  </si>
  <si>
    <t>5620484400:01:010:0006</t>
  </si>
  <si>
    <t>5620484400:02:005:0002</t>
  </si>
  <si>
    <t>5620484400:01:010:0009</t>
  </si>
  <si>
    <t>5620484400:01:010:0013</t>
  </si>
  <si>
    <t>5620484400:01:010:0012</t>
  </si>
  <si>
    <t>5620484400:02:005:0003</t>
  </si>
  <si>
    <t>5620484400:01:010:0007</t>
  </si>
  <si>
    <t>5620484400:01:010:0008</t>
  </si>
  <si>
    <t>5620484400:01:009:0051</t>
  </si>
  <si>
    <t>5620484400:01:009:0052</t>
  </si>
  <si>
    <t>5620484400:01:009:0054</t>
  </si>
  <si>
    <t>5620484400:01:006:0004</t>
  </si>
  <si>
    <t>5620484400:01:006:0005</t>
  </si>
  <si>
    <t>Володимирецький район</t>
  </si>
  <si>
    <t>5621280800:03:008:0233</t>
  </si>
  <si>
    <t>5621284000:04:001:0589</t>
  </si>
  <si>
    <t>5621284000:04:001:0590</t>
  </si>
  <si>
    <t>5621284000:04:001:0593</t>
  </si>
  <si>
    <t>Дубенський район</t>
  </si>
  <si>
    <t>5621685400:03:048:0344</t>
  </si>
  <si>
    <t>Дубровицький район</t>
  </si>
  <si>
    <t xml:space="preserve">Туменська сільська рада </t>
  </si>
  <si>
    <t>Зарічненський район</t>
  </si>
  <si>
    <t>землі сільськогосподарського призначення</t>
  </si>
  <si>
    <t>Дібрівська сільська рада</t>
  </si>
  <si>
    <t>5622281001:01:001:0109</t>
  </si>
  <si>
    <t>Здолбунівський район</t>
  </si>
  <si>
    <t>Глинська сільська рада</t>
  </si>
  <si>
    <t>Білашівська сільська рада</t>
  </si>
  <si>
    <t>Костопільський район</t>
  </si>
  <si>
    <t>Млинівський район</t>
  </si>
  <si>
    <t>для ведення товарного сільськогосподарського виробництва</t>
  </si>
  <si>
    <t>Острозький район</t>
  </si>
  <si>
    <t>Радивилівський район</t>
  </si>
  <si>
    <t>Добриводська сільська рада</t>
  </si>
  <si>
    <t xml:space="preserve">для ведення товарного сільськогосподарського виробництва </t>
  </si>
  <si>
    <t>Боратинська сільська рада</t>
  </si>
  <si>
    <t>Хотинська сільська рада</t>
  </si>
  <si>
    <t>5625889000:04:001:0047</t>
  </si>
  <si>
    <t>Крупецька сільська рада</t>
  </si>
  <si>
    <t>Рівненський район</t>
  </si>
  <si>
    <t>Бочаницька сільська рада</t>
  </si>
  <si>
    <t>Курозванівська сільська рада</t>
  </si>
  <si>
    <t>Гощанський район</t>
  </si>
  <si>
    <t xml:space="preserve"> Смордвівська сільська рада</t>
  </si>
  <si>
    <t>Добрятинська сільська рада</t>
  </si>
  <si>
    <t>Повчанська сільська рада</t>
  </si>
  <si>
    <t>Мильчанська сільська рада</t>
  </si>
  <si>
    <t>Місце розташування земельної ділянки</t>
  </si>
  <si>
    <t>Нивецька сільська рада</t>
  </si>
  <si>
    <t xml:space="preserve">Володимирецька селищна рада </t>
  </si>
  <si>
    <t>5620855100:04:025:0026</t>
  </si>
  <si>
    <t>5620855100:04:025:0027</t>
  </si>
  <si>
    <t>Корецький район</t>
  </si>
  <si>
    <t xml:space="preserve">5622680400:01:001:0177 </t>
  </si>
  <si>
    <t xml:space="preserve">5621888700:04:014:0010 </t>
  </si>
  <si>
    <t xml:space="preserve">5621888700:04:016:0293 </t>
  </si>
  <si>
    <t xml:space="preserve">5621888700:04:009:0033 </t>
  </si>
  <si>
    <t>5621888700:04:003:0091</t>
  </si>
  <si>
    <t xml:space="preserve"> 5621888700:04:009:0034 </t>
  </si>
  <si>
    <t>5621888700:04:003:0089</t>
  </si>
  <si>
    <t xml:space="preserve"> 5621888700:04:003:0088 </t>
  </si>
  <si>
    <t xml:space="preserve">5621888700:04:003:0087 </t>
  </si>
  <si>
    <t xml:space="preserve">5621888700:04:003:0085 </t>
  </si>
  <si>
    <t xml:space="preserve">5621888700:04:003:0086 </t>
  </si>
  <si>
    <t xml:space="preserve">5621888700:04:004:0003 </t>
  </si>
  <si>
    <t>5621888700:04:004:0002</t>
  </si>
  <si>
    <t>Олександрійська сільська рада</t>
  </si>
  <si>
    <t>Княгининська сільська рада</t>
  </si>
  <si>
    <t>Користівська сільська рада</t>
  </si>
  <si>
    <t xml:space="preserve">Острожецька сільська рада </t>
  </si>
  <si>
    <t>Добрятинська  сільська рада</t>
  </si>
  <si>
    <t>Ярославицька  сільська рада</t>
  </si>
  <si>
    <t>Рокитнівський район</t>
  </si>
  <si>
    <t>Бугринська сільська рада</t>
  </si>
  <si>
    <t>5621281200:04:003:1538</t>
  </si>
  <si>
    <t>5621885600:04:004:0049</t>
  </si>
  <si>
    <t>5621885600:04:004:0047</t>
  </si>
  <si>
    <t>5623885800:04:003:1163</t>
  </si>
  <si>
    <t>5623888500:03:030:0865</t>
  </si>
  <si>
    <t>5623882300:05:006:0369</t>
  </si>
  <si>
    <t>Новосілківська сільська рада</t>
  </si>
  <si>
    <t>Цільове призначення (функціональне використання)</t>
  </si>
  <si>
    <t>Кадастровий номер земельної ділянки (у разі наявності)</t>
  </si>
  <si>
    <t>Молодавська сільська рада</t>
  </si>
  <si>
    <t xml:space="preserve">для розміщення розсадника під вирощування енергетичної верби та інших багаторічних трав </t>
  </si>
  <si>
    <t>Морочненська сільська рада</t>
  </si>
  <si>
    <t>Нобельська сільська рада</t>
  </si>
  <si>
    <t>Сенчицька сільська рада</t>
  </si>
  <si>
    <t>Перекальська сільська рада</t>
  </si>
  <si>
    <t>Малолюбашанська сільська рада</t>
  </si>
  <si>
    <t>для  будівництва та обслуговування будівель торгівлі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</si>
  <si>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</si>
  <si>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Постійненська сільська рада</t>
  </si>
  <si>
    <t>Дюксинська сільська рада</t>
  </si>
  <si>
    <t>Новоукраїнська сільська рада</t>
  </si>
  <si>
    <t>Ярославицька сільська рада</t>
  </si>
  <si>
    <t>Великоомелянська сільська рада</t>
  </si>
  <si>
    <t>Великожитинська сільська рада</t>
  </si>
  <si>
    <t>для сінокосіння та випасання худоби, для рибогосподарських потреб</t>
  </si>
  <si>
    <t>Грушвицька сільська рада</t>
  </si>
  <si>
    <t>для ведення садівництва</t>
  </si>
  <si>
    <t>Верхівська сільська рада</t>
  </si>
  <si>
    <t>Сновидовицька сільська рада</t>
  </si>
  <si>
    <t>Сарненський район</t>
  </si>
  <si>
    <t>Немовицька сільська рада</t>
  </si>
  <si>
    <t>для ведення товарного сільського господарства</t>
  </si>
  <si>
    <t>Чудельська сільська рада</t>
  </si>
  <si>
    <t>для ведення підсобного сільського господарства</t>
  </si>
  <si>
    <t>Площа земельної ділянки, га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</si>
  <si>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</si>
  <si>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</si>
  <si>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</si>
  <si>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5620484400:01:009:0053</t>
  </si>
  <si>
    <t>Жаврівська сільська рада</t>
  </si>
  <si>
    <t>5621282700:03:009:0426</t>
  </si>
  <si>
    <t>Всього:</t>
  </si>
  <si>
    <t>Вербська сільська рада</t>
  </si>
  <si>
    <t>5621681200:09:002:0543</t>
  </si>
  <si>
    <t>5621681200:09:002:0546</t>
  </si>
  <si>
    <t xml:space="preserve">Птицька сільська рада </t>
  </si>
  <si>
    <t>5621686000:10:020:0830</t>
  </si>
  <si>
    <t>5621686000:10:013:0316</t>
  </si>
  <si>
    <t>Серницька сільська рада</t>
  </si>
  <si>
    <t xml:space="preserve">5622286600:06:000:0206 </t>
  </si>
  <si>
    <t>5622286600:07:000:0347</t>
  </si>
  <si>
    <t>Вичівська сільська рада</t>
  </si>
  <si>
    <t>5622280700:07:000:0347</t>
  </si>
  <si>
    <t>5622280700:08:000:0337</t>
  </si>
  <si>
    <t>5622280700:11:000:0194</t>
  </si>
  <si>
    <t>Яполотська сільська рада</t>
  </si>
  <si>
    <t xml:space="preserve">Маломидська сільська рада </t>
  </si>
  <si>
    <t>Смордвівська сільська рада</t>
  </si>
  <si>
    <t>5623888500:03:008:0032</t>
  </si>
  <si>
    <t>5623888500:03:030:0868</t>
  </si>
  <si>
    <t xml:space="preserve">Всього: </t>
  </si>
  <si>
    <t>Шубківська сільська рада</t>
  </si>
  <si>
    <t>5624689800:09:038:0040</t>
  </si>
  <si>
    <t>Борівська сільська рада</t>
  </si>
  <si>
    <t>5625081700:05:006:1000</t>
  </si>
  <si>
    <t>5625081700:02:002:0102</t>
  </si>
  <si>
    <t>Рокитнівська сільська рада</t>
  </si>
  <si>
    <t>5625085000:03:009:0117</t>
  </si>
  <si>
    <t>Кисорицька сільська рада</t>
  </si>
  <si>
    <t>5625084400:05:004:0500</t>
  </si>
  <si>
    <t>5625084400:05:008:0500</t>
  </si>
  <si>
    <t>Ремчицька сільська рада</t>
  </si>
  <si>
    <t>5625485800:06:002:0191</t>
  </si>
  <si>
    <t>Вирівська сільська рада</t>
  </si>
  <si>
    <t>5625480900:04:002:0315</t>
  </si>
  <si>
    <t>ВСЬОГО:</t>
  </si>
  <si>
    <t>Веснянська сільська рада</t>
  </si>
  <si>
    <t>5623081400:02:005:0318</t>
  </si>
  <si>
    <t xml:space="preserve">Морозівська сільська рада </t>
  </si>
  <si>
    <t>5623085200:03:002:0254</t>
  </si>
  <si>
    <t>Козинська сільська рада</t>
  </si>
  <si>
    <t>5625883900:05:012:0104</t>
  </si>
  <si>
    <t>Пустоіваннівська сільська рада</t>
  </si>
  <si>
    <t>5625887300:07:021:0680</t>
  </si>
  <si>
    <t>5625887300:07:004:0005</t>
  </si>
  <si>
    <t>Бистрицька сільська рада</t>
  </si>
  <si>
    <t>5620481800:03:001:0111</t>
  </si>
  <si>
    <t>Іваннівська сільська рада</t>
  </si>
  <si>
    <t>5621682000:07:006:0134</t>
  </si>
  <si>
    <t xml:space="preserve">Урвенська сільська рада </t>
  </si>
  <si>
    <t>Маломидська сільська рада</t>
  </si>
  <si>
    <t>5623484200:06:006:0850</t>
  </si>
  <si>
    <t>5623484200:06:006:0016</t>
  </si>
  <si>
    <t>для іншого сільськогосподарського призначення (будівництво та обслуговування приміщень для вирощування та зберігання грибів)</t>
  </si>
  <si>
    <t>5625081700:05:007:0500</t>
  </si>
  <si>
    <t>Ромейківська сільська рада</t>
  </si>
  <si>
    <t>5620888600:02:001:0361</t>
  </si>
  <si>
    <t xml:space="preserve">Криничківська сільська рада </t>
  </si>
  <si>
    <t>5621283600:04:007:0074</t>
  </si>
  <si>
    <t>Малятинська сільська рада</t>
  </si>
  <si>
    <t>5621285400:01:003:0117</t>
  </si>
  <si>
    <t>5621285400:01:001:0125</t>
  </si>
  <si>
    <t>Миляцька сільська рада</t>
  </si>
  <si>
    <t>5622687600:01:003:0142</t>
  </si>
  <si>
    <t>Коловертівська сільська рада</t>
  </si>
  <si>
    <t>5623083400:02:005:0132</t>
  </si>
  <si>
    <t>Піллужненська сільська рада</t>
  </si>
  <si>
    <t>5623486900:07:005:0777</t>
  </si>
  <si>
    <t>5623486900:07:005:0778</t>
  </si>
  <si>
    <t>Малодорогостаївська сільська рада</t>
  </si>
  <si>
    <t>5625084400:03:002:1013</t>
  </si>
  <si>
    <t>Кутянківська сільська рада</t>
  </si>
  <si>
    <t>5624283600:07:003:0203</t>
  </si>
  <si>
    <t>Тутовицька сільська рада</t>
  </si>
  <si>
    <t>5625487600:11:001:0006</t>
  </si>
  <si>
    <t>Малинівська сільська рада</t>
  </si>
  <si>
    <t>Дроздівська сільська рада</t>
  </si>
  <si>
    <t>5621282100:02:007:0111</t>
  </si>
  <si>
    <t>5621282100:02:007:0113</t>
  </si>
  <si>
    <t>Селецька сільська рада</t>
  </si>
  <si>
    <t xml:space="preserve">для будівництва та обслуговування будівель торгівлі </t>
  </si>
  <si>
    <t>Демидівський район</t>
  </si>
  <si>
    <t>всього:</t>
  </si>
  <si>
    <t>Вовковиївська сільська рада</t>
  </si>
  <si>
    <t>5621482000:03:000:1005</t>
  </si>
  <si>
    <t>5622286600:06:000:0201</t>
  </si>
  <si>
    <t>5622286600:06:000:0200</t>
  </si>
  <si>
    <t>Деражненська сільська рада</t>
  </si>
  <si>
    <t>5623481600:03:003:0517</t>
  </si>
  <si>
    <t>5623481600:03:031:0006</t>
  </si>
  <si>
    <t>Острожецька сільська рада</t>
  </si>
  <si>
    <t>5623885800:04:003:1162</t>
  </si>
  <si>
    <t>5623885800:02:001:0917</t>
  </si>
  <si>
    <t>Пітушківська сільська рада</t>
  </si>
  <si>
    <t>5623886600:05:003:0397</t>
  </si>
  <si>
    <t>Пляшевська сільська рада</t>
  </si>
  <si>
    <t>5625886500:04:005:0182</t>
  </si>
  <si>
    <t>Бугаївська сільська рада</t>
  </si>
  <si>
    <t>5625881600:05:001:0070</t>
  </si>
  <si>
    <t>Малошпаківська сільська рада</t>
  </si>
  <si>
    <t>для вирощування енергетичної верби</t>
  </si>
  <si>
    <t>5625084400:03:002:1014</t>
  </si>
  <si>
    <t>Поліська сільська рада</t>
  </si>
  <si>
    <t>5621285400:02:006:0104</t>
  </si>
  <si>
    <t>5621285400:02:006:0105</t>
  </si>
  <si>
    <t xml:space="preserve">Богдашівська сільська рада </t>
  </si>
  <si>
    <t>5622680600:05:001:0252</t>
  </si>
  <si>
    <t>5623083400:02:006:0146</t>
  </si>
  <si>
    <t>5623483900:04:031:0204</t>
  </si>
  <si>
    <t>5623884900:07:003:0805</t>
  </si>
  <si>
    <t>5625081700:05:007:0502</t>
  </si>
  <si>
    <t>5625488800:04:001:0470</t>
  </si>
  <si>
    <t>5621285400:02:003:0110</t>
  </si>
  <si>
    <t>5621285400:02:003:0111</t>
  </si>
  <si>
    <t>Майданська сільська рада</t>
  </si>
  <si>
    <t>5621683200:02:005:0007</t>
  </si>
  <si>
    <t>5621483500:04:000:0951</t>
  </si>
  <si>
    <t xml:space="preserve">Уїздецька сільська рада </t>
  </si>
  <si>
    <t>5622687000:30:001:0011</t>
  </si>
  <si>
    <t>Сапожинська сільська рада</t>
  </si>
  <si>
    <t>5623086700:02:005:0310</t>
  </si>
  <si>
    <t>Пеньківська сільська рада</t>
  </si>
  <si>
    <t>5623486000:05:009:0282</t>
  </si>
  <si>
    <t>5623486000:05:004:0021</t>
  </si>
  <si>
    <t>Перемилівська сільська рада</t>
  </si>
  <si>
    <t>5625889000:04:019:0003</t>
  </si>
  <si>
    <t>5624683700:01:009:0205</t>
  </si>
  <si>
    <t>5625085600:03:006:0002</t>
  </si>
  <si>
    <t>Костянтинівська сільська рада</t>
  </si>
  <si>
    <t>5625482500:17:001:0049</t>
  </si>
  <si>
    <t>5621282700:03:011:0150</t>
  </si>
  <si>
    <t>Соснівська сільська рада</t>
  </si>
  <si>
    <t>5621688200:07:011:0007</t>
  </si>
  <si>
    <t>Рудківська сільська рада</t>
  </si>
  <si>
    <t>5621485000:02:000:0601</t>
  </si>
  <si>
    <t>5622286600:06:000:0198</t>
  </si>
  <si>
    <t>5622280700:11:000:0193</t>
  </si>
  <si>
    <t xml:space="preserve">Будеразька сільська рада </t>
  </si>
  <si>
    <t>5622680800:01:003:1537</t>
  </si>
  <si>
    <t>Бриківська сільська рада</t>
  </si>
  <si>
    <t>5623080400:04:005:0303</t>
  </si>
  <si>
    <t>Миколаївська сільська рада</t>
  </si>
  <si>
    <t>5623886900:05:001:0727</t>
  </si>
  <si>
    <t>5623886900:05:015:0881</t>
  </si>
  <si>
    <t>5625083800:02:001:0001</t>
  </si>
  <si>
    <t>Теслугівська сільська рада</t>
  </si>
  <si>
    <t>5625888500:05:022:0453</t>
  </si>
  <si>
    <t>5625485400:09:003:0871</t>
  </si>
  <si>
    <t>Великожолудська сільська рада</t>
  </si>
  <si>
    <t>5620881500:05:013:0937</t>
  </si>
  <si>
    <t>Великоцепцевицька сільська рада</t>
  </si>
  <si>
    <t>5620882200:04:038:0928</t>
  </si>
  <si>
    <t>Жовкинівська сільська рада</t>
  </si>
  <si>
    <t>5620883800:02:037:0240</t>
  </si>
  <si>
    <t>Стовпецька сільська рада</t>
  </si>
  <si>
    <t>5621688500:09:001:0564</t>
  </si>
  <si>
    <t>Хрінницька сільська рада</t>
  </si>
  <si>
    <t>5621485500:04:000:0931</t>
  </si>
  <si>
    <t>Сварицевицька сільська рада</t>
  </si>
  <si>
    <t>5621886900:03:006:0183</t>
  </si>
  <si>
    <t xml:space="preserve">Бущанська сільська рада </t>
  </si>
  <si>
    <t>5622681200:02:001:0293</t>
  </si>
  <si>
    <t>Карпилівська сільська рада</t>
  </si>
  <si>
    <t>5625083800:02:013:0010</t>
  </si>
  <si>
    <t>5621284000:03:006:0269</t>
  </si>
  <si>
    <t>5621683900:07:006:0586</t>
  </si>
  <si>
    <t>5621485500:04:000:0930</t>
  </si>
  <si>
    <t>Лісівська сільська рада</t>
  </si>
  <si>
    <t>5621883900:03:017:0074</t>
  </si>
  <si>
    <t>Бережківська сільська рада</t>
  </si>
  <si>
    <t>5621880400:03:003:0312</t>
  </si>
  <si>
    <t>Річицька сільська рада</t>
  </si>
  <si>
    <t>5622285700:05:000:0154</t>
  </si>
  <si>
    <t>5622285700:05:000:0155</t>
  </si>
  <si>
    <t>5622285700:05:000:0156</t>
  </si>
  <si>
    <t>Локницька сільська рада</t>
  </si>
  <si>
    <t>5622282700:07:000:0018</t>
  </si>
  <si>
    <t>5622282700:05:000:0075</t>
  </si>
  <si>
    <t>5622285300:09:000:0349</t>
  </si>
  <si>
    <t>5622285300:09:000:0344</t>
  </si>
  <si>
    <t>5622285300:09:000:0345</t>
  </si>
  <si>
    <t>5622285300:09:000:0347</t>
  </si>
  <si>
    <t>5622285300:09:000:0346</t>
  </si>
  <si>
    <t>5622285300:09:000:0348</t>
  </si>
  <si>
    <t>5623885200:04:008:0272</t>
  </si>
  <si>
    <t>Привітненська сільська рада</t>
  </si>
  <si>
    <t>5623884000:03:012:0144</t>
  </si>
  <si>
    <t>5623884900:07:028:0296</t>
  </si>
  <si>
    <t xml:space="preserve">Озерецька сільська рада </t>
  </si>
  <si>
    <t>5620882200:04:038:0926</t>
  </si>
  <si>
    <t>Криничківська сільська рада</t>
  </si>
  <si>
    <t>5621283600:02:001:0459</t>
  </si>
  <si>
    <t>Бережницька сільська рада</t>
  </si>
  <si>
    <t>5621880600:04:007:0039</t>
  </si>
  <si>
    <t>5621880600:04:009:0029</t>
  </si>
  <si>
    <t>для ведення сільськогосподарського виробництва</t>
  </si>
  <si>
    <t>5623886600:05:009:0545</t>
  </si>
  <si>
    <t>5623886400:04:023:0245</t>
  </si>
  <si>
    <t>Березнівська міська рада</t>
  </si>
  <si>
    <t>Владиславівська сільська рада</t>
  </si>
  <si>
    <t>5623881300:08:001:0613</t>
  </si>
  <si>
    <t>Бокіймівська сільська рада</t>
  </si>
  <si>
    <t>5623880500:03:002:0566</t>
  </si>
  <si>
    <t>Дядьковицька сільська рада</t>
  </si>
  <si>
    <t>Зорянська сільська рада</t>
  </si>
  <si>
    <t>Шпанівська сільська рада</t>
  </si>
  <si>
    <t xml:space="preserve">Селецька сільська рада </t>
  </si>
  <si>
    <t xml:space="preserve">землі сільськогосподарського призначення </t>
  </si>
  <si>
    <t>Мальованська сільська рада</t>
  </si>
  <si>
    <t>5623885000:03:002:0061</t>
  </si>
  <si>
    <t>для рибогосподарських потреб</t>
  </si>
  <si>
    <t>Злазненська сільська рада</t>
  </si>
  <si>
    <t xml:space="preserve">для будівництва та обслуговування каменеобробного цеху </t>
  </si>
  <si>
    <t>Вовницька сільська рада</t>
  </si>
  <si>
    <t>5623881600:04:002:0872</t>
  </si>
  <si>
    <t>для розміщення та експлуатації основних, підсобних і допоміжних будівель та споруд переробної, машинобудівної та іншої промисловості</t>
  </si>
  <si>
    <t>для будівництва та обслуговування будівель торгівлі</t>
  </si>
  <si>
    <t>5623888500:03:016:0229</t>
  </si>
  <si>
    <t xml:space="preserve">Вербенська сільська рада </t>
  </si>
  <si>
    <t>Шепетинська сільська рада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</si>
  <si>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 (будівництво пилорами та столярного цеху)</t>
  </si>
  <si>
    <t>для будівництва та обслуговування будівель закладів побутового обслуговування</t>
  </si>
  <si>
    <t>5623882300:05:010:0244</t>
  </si>
  <si>
    <t>Звіздівська сільська рада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</si>
  <si>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 (для будівництва та обслуговування цеху з обробітку каменю)</t>
  </si>
  <si>
    <t>5625881600:05:006:0016</t>
  </si>
  <si>
    <t>5625881600:05:006:0017</t>
  </si>
  <si>
    <t xml:space="preserve">Каноницька сільська рада </t>
  </si>
  <si>
    <t>5623886400:04:023:0246</t>
  </si>
  <si>
    <t>5623884900:07:001:0132</t>
  </si>
  <si>
    <t>5621482000:02:000:1002</t>
  </si>
  <si>
    <t>5622681600:00:008:0443</t>
  </si>
  <si>
    <t>5622681600:00:008:0445</t>
  </si>
  <si>
    <t>5622681600:00:008:0444</t>
  </si>
  <si>
    <t>Здовбицька сільська рада</t>
  </si>
  <si>
    <t>Старорафалівська сільська рада</t>
  </si>
  <si>
    <t xml:space="preserve">Звіздівська сільська рада </t>
  </si>
  <si>
    <t>для будівництва та обслуговування об'єктів рекреаційного призначення</t>
  </si>
  <si>
    <t xml:space="preserve">Старомощаницька сільська рада </t>
  </si>
  <si>
    <t>5621688200:06:025:0001</t>
  </si>
  <si>
    <t>5622685800:02:002:0085</t>
  </si>
  <si>
    <t>5623483000:04:031 </t>
  </si>
  <si>
    <t xml:space="preserve">Миколаївська сільська рада </t>
  </si>
  <si>
    <t>5623886900:05:015:0877</t>
  </si>
  <si>
    <t>5623881300:08:001:0614</t>
  </si>
  <si>
    <t>5622685800:02:002:0084</t>
  </si>
  <si>
    <t>Злазенська сільська рада</t>
  </si>
  <si>
    <t xml:space="preserve">Соснівська сільська рада </t>
  </si>
  <si>
    <t>Великоозерянська сільська рада</t>
  </si>
  <si>
    <t>5621881300:05:012:0029</t>
  </si>
  <si>
    <t>5621881300:05:009:0002</t>
  </si>
  <si>
    <t>5621881300:05:009:0005</t>
  </si>
  <si>
    <t>5621881300:05:009:0007</t>
  </si>
  <si>
    <t>5621881300:05:009:0009</t>
  </si>
  <si>
    <t>5621881300:05:012:0027</t>
  </si>
  <si>
    <t>5621881300:05:012:0028</t>
  </si>
  <si>
    <t>5621881300:05:015:0024</t>
  </si>
  <si>
    <t>5621881300:05:012:0032</t>
  </si>
  <si>
    <t>5621881300:05:012:0024</t>
  </si>
  <si>
    <t>5621881300:05:012:0025</t>
  </si>
  <si>
    <t>5621881300:05:013:0001</t>
  </si>
  <si>
    <t>5621881300:05:017:0001</t>
  </si>
  <si>
    <t>Бронниківська  сільська рада</t>
  </si>
  <si>
    <t xml:space="preserve">Рогізненська сільська рада </t>
  </si>
  <si>
    <t>5621484500:02:000:0807</t>
  </si>
  <si>
    <t xml:space="preserve">Головинська сільська рада </t>
  </si>
  <si>
    <t>для розміщення та експлуатації основних, підсобних і допоміжних будівель та споруд підприєиств переробної, машинобудівної та іншої промисловості</t>
  </si>
  <si>
    <t>5620487600:02:001:0002</t>
  </si>
  <si>
    <t>5620487600:02:001:0003</t>
  </si>
  <si>
    <t>5620487600:02:001:0004</t>
  </si>
  <si>
    <t>5620487600:02:001:0005</t>
  </si>
  <si>
    <t>5620487600:02:001:0006</t>
  </si>
  <si>
    <t>Блажівська сільська рада</t>
  </si>
  <si>
    <t>Головним управлінням Держгеокадастру в Рівненській області</t>
  </si>
  <si>
    <t xml:space="preserve">Шубківська сільська рада </t>
  </si>
  <si>
    <t>Оржівська сільська рада</t>
  </si>
  <si>
    <t xml:space="preserve">Новоукраїнська сільська рада </t>
  </si>
  <si>
    <t xml:space="preserve">Корнинська сільська рада </t>
  </si>
  <si>
    <t>для будівництва та експлуатації основних, підсобних і допоміжних будівель та споруд підприємств переробної, машинобудівної та іншої промисловості</t>
  </si>
  <si>
    <t>5625881200:06:001:0002</t>
  </si>
  <si>
    <t xml:space="preserve">Лозківська сільська рада </t>
  </si>
  <si>
    <t>для розміщення та експлуатації основний, підсобних і допоміжних будівель та споруд підприємств переробної, машинобудівної та іншої промисловості</t>
  </si>
  <si>
    <t xml:space="preserve">Бочаницька сільська рада </t>
  </si>
  <si>
    <t>5624684900:07:006:0302</t>
  </si>
  <si>
    <t>5624684900:07:006:0303</t>
  </si>
  <si>
    <t>5624684900:07:006:0304</t>
  </si>
  <si>
    <t>5624680400:12:036:0077</t>
  </si>
  <si>
    <t>-</t>
  </si>
  <si>
    <t>Туменська сільська рада</t>
  </si>
  <si>
    <t>5624680400:12:002:0065</t>
  </si>
  <si>
    <t>Сатиївська сільська рада</t>
  </si>
  <si>
    <t>5621687000:12:001:0193</t>
  </si>
  <si>
    <t>Обарівська сільська рада</t>
  </si>
  <si>
    <t>5624687400:03:004</t>
  </si>
  <si>
    <t>5620410100:02:001:0073</t>
  </si>
  <si>
    <t>5620410100:02:001:0077</t>
  </si>
  <si>
    <t>5620410100:02:001:0076</t>
  </si>
  <si>
    <t>5620410100:02:001:0075</t>
  </si>
  <si>
    <t>5621282700:03:009:0403</t>
  </si>
  <si>
    <t>5621282700:03:002:0037</t>
  </si>
  <si>
    <t>5621687000:12:004:0134</t>
  </si>
  <si>
    <t>5621687000:12:004:0135</t>
  </si>
  <si>
    <t>5620410100:02:001:0078</t>
  </si>
  <si>
    <t>5620487600:02:001:0001</t>
  </si>
  <si>
    <t>5625882100:04:002:0031</t>
  </si>
  <si>
    <t>Прислуцька сільська рада</t>
  </si>
  <si>
    <t>Мізоцька селищна рада</t>
  </si>
  <si>
    <t xml:space="preserve">5622655400:03:001:0206 </t>
  </si>
  <si>
    <t>5622655400:03:001:0207</t>
  </si>
  <si>
    <t>5622655400:03:001:0205</t>
  </si>
  <si>
    <t>5623886400:04:019:0137</t>
  </si>
  <si>
    <t>5623886400:04:019:0136</t>
  </si>
  <si>
    <t>для ведення товарного сільськогосподарського  виробництва</t>
  </si>
  <si>
    <t>Підлужненська сільська рада</t>
  </si>
  <si>
    <t>5623486900:07:009</t>
  </si>
  <si>
    <t>Головницька сільська рада</t>
  </si>
  <si>
    <t>5623081800:04:005:0167</t>
  </si>
  <si>
    <t>Золотолинська сільська рада</t>
  </si>
  <si>
    <t>5623483400:04:040</t>
  </si>
  <si>
    <t>Кам'янська сільська рада</t>
  </si>
  <si>
    <t>для ведення товарного сільськогосподарського призначення</t>
  </si>
  <si>
    <t>5620485700:04:001</t>
  </si>
  <si>
    <t>Володимирецька селищна рада</t>
  </si>
  <si>
    <t>5621285400:01:001:0127</t>
  </si>
  <si>
    <t>5625882100:04:003</t>
  </si>
  <si>
    <t>5623882300:05:010:0246</t>
  </si>
  <si>
    <t>5623881600:04:008:0334</t>
  </si>
  <si>
    <t>5624684900:17:022</t>
  </si>
  <si>
    <t>Красносільська  сільська рада</t>
  </si>
  <si>
    <t>5621283200:02:010</t>
  </si>
  <si>
    <t>Більськовільська сільська рада</t>
  </si>
  <si>
    <t>5620881200:06:019:0006</t>
  </si>
  <si>
    <t>5623882300:05:031:0019</t>
  </si>
  <si>
    <t>Колківська сільська рада</t>
  </si>
  <si>
    <t>5621883400:04:008:0729</t>
  </si>
  <si>
    <t>5622283201:16:000</t>
  </si>
  <si>
    <t>Іванівська сільська рада</t>
  </si>
  <si>
    <t>5623083000:03:003:0109</t>
  </si>
  <si>
    <t>5623884900:07:003:0806</t>
  </si>
  <si>
    <t>5623881600:04:006:0496</t>
  </si>
  <si>
    <t>Жобринська сільська рада</t>
  </si>
  <si>
    <t>5624684500:03:008:0002</t>
  </si>
  <si>
    <t>5625485800:07:004</t>
  </si>
  <si>
    <t>5621882400:02:006</t>
  </si>
  <si>
    <t>Неньковицька сільська рада</t>
  </si>
  <si>
    <t>5622283600:07:000:0395</t>
  </si>
  <si>
    <t>5622283600:07:000:0396</t>
  </si>
  <si>
    <t>Тайкурська сільська рада</t>
  </si>
  <si>
    <t>5624688900:02:015</t>
  </si>
  <si>
    <t>5625881200:06:007:0139</t>
  </si>
  <si>
    <t>Стовпинська сільська рада</t>
  </si>
  <si>
    <t>5623087400:02:006:0588</t>
  </si>
  <si>
    <t>Балашівська сільська рада</t>
  </si>
  <si>
    <t>5620480400:01:019</t>
  </si>
  <si>
    <t>Привільненська сільська рада</t>
  </si>
  <si>
    <t>5621685600:08:011:0396</t>
  </si>
  <si>
    <t>5621685400:03:048:0345</t>
  </si>
  <si>
    <t>5623886400:04:019:0133</t>
  </si>
  <si>
    <t>5623881300:08:009:0480</t>
  </si>
  <si>
    <t>5623881300:08:009:0479</t>
  </si>
  <si>
    <t>5621682000:02:001</t>
  </si>
  <si>
    <t>5625485400:06:001:0212</t>
  </si>
  <si>
    <t>5625485400:06:001</t>
  </si>
  <si>
    <t>5622682000:03:001</t>
  </si>
  <si>
    <t>5625889000:04:001</t>
  </si>
  <si>
    <t>Яцьковицька сільська рада</t>
  </si>
  <si>
    <t>5620489800:02:006</t>
  </si>
  <si>
    <t>5620480400:01:012</t>
  </si>
  <si>
    <t>5622681600:00:004</t>
  </si>
  <si>
    <t>5620855100:05:031</t>
  </si>
  <si>
    <t>5620889300:04:001:1099</t>
  </si>
  <si>
    <t>Млинівська селищна рада</t>
  </si>
  <si>
    <t>5623886400:04:023</t>
  </si>
  <si>
    <t>5625881600:05:016:0014</t>
  </si>
  <si>
    <t>Великоклецьківська сільська рада</t>
  </si>
  <si>
    <t>5623080800:04:013:0400</t>
  </si>
  <si>
    <t>5623080800:04:013:0401</t>
  </si>
  <si>
    <t>5623080800:04:013:0402</t>
  </si>
  <si>
    <t>5621888700:04:007:0068</t>
  </si>
  <si>
    <t>Красносільська сільська рада</t>
  </si>
  <si>
    <t>5625887300:07:020:0085</t>
  </si>
  <si>
    <t>5621889200:04:005</t>
  </si>
  <si>
    <t>5621889200:04:012</t>
  </si>
  <si>
    <t>5625084400:03:005</t>
  </si>
  <si>
    <t>Городищенська сільська рада</t>
  </si>
  <si>
    <t>5620483600:08:007</t>
  </si>
  <si>
    <t>5625086200:05:002:0045</t>
  </si>
  <si>
    <t>5625086200:05:002:0044</t>
  </si>
  <si>
    <t>Біловізька сільська рада</t>
  </si>
  <si>
    <t>5625080400:02:003:1102</t>
  </si>
  <si>
    <t>5625080400:02:003:1103</t>
  </si>
  <si>
    <t>5625080400:02:004:0500</t>
  </si>
  <si>
    <t>5625080400:05:007:1007</t>
  </si>
  <si>
    <t>5625080400:05:007:1006</t>
  </si>
  <si>
    <t>5625080400:05:007:1005</t>
  </si>
  <si>
    <t>5625080400:05:007:1004</t>
  </si>
  <si>
    <t>5625080400:05:007:1003</t>
  </si>
  <si>
    <t>5625080400:05:007:1008</t>
  </si>
  <si>
    <t>5625080400:05:007:1009</t>
  </si>
  <si>
    <t>5625080400:05:006:0300</t>
  </si>
  <si>
    <t>5625080400:05:002:0601</t>
  </si>
  <si>
    <t>5625080400:05:002:0600</t>
  </si>
  <si>
    <t>5621888700:04:006</t>
  </si>
  <si>
    <t>Демидівська селищна рада</t>
  </si>
  <si>
    <t>5621455300:02:000</t>
  </si>
  <si>
    <t>Степангородська сільська рада</t>
  </si>
  <si>
    <t>5620889500:02:026:0671</t>
  </si>
  <si>
    <t>5623487800:05:034</t>
  </si>
  <si>
    <t>Мирненська сільська рада</t>
  </si>
  <si>
    <t>5623485400:05:005:1159</t>
  </si>
  <si>
    <t>Томашгородська сільська рада</t>
  </si>
  <si>
    <t>5625087400:04:002:0501</t>
  </si>
  <si>
    <t>5625087400:04:002:0502</t>
  </si>
  <si>
    <t>5625087400:04:002:0503</t>
  </si>
  <si>
    <t>5625087400:04:002:0504</t>
  </si>
  <si>
    <t>5625087400:04:002:0505</t>
  </si>
  <si>
    <t>5625087400:04:002:0506</t>
  </si>
  <si>
    <t>5625087400:04:002:0507</t>
  </si>
  <si>
    <t>5621285100:03:001</t>
  </si>
  <si>
    <t>Зірненська сільська рада</t>
  </si>
  <si>
    <t>5620485300:03:001</t>
  </si>
  <si>
    <t>5620889300:04:007:0256</t>
  </si>
  <si>
    <t>5620889300:04:007:0259</t>
  </si>
  <si>
    <t>Трипутнянська сільська рада</t>
  </si>
  <si>
    <t>5621888200:07:010:0051</t>
  </si>
  <si>
    <t>Каноницька сільська рада</t>
  </si>
  <si>
    <t>5620884900:03:025:0288</t>
  </si>
  <si>
    <t>5620884900:03:025:0287</t>
  </si>
  <si>
    <t>Малостидинська сільська рада</t>
  </si>
  <si>
    <t>Садівська сільська рада</t>
  </si>
  <si>
    <t>5621286700:04:005:0208</t>
  </si>
  <si>
    <t>5624689500:09:047</t>
  </si>
  <si>
    <t>для ведення фермерського господарства</t>
  </si>
  <si>
    <t>5621283200:02:002</t>
  </si>
  <si>
    <t>5623881300:08:009</t>
  </si>
  <si>
    <t>5623889800:08:007:1040</t>
  </si>
  <si>
    <t>5625884800:07:021:0136</t>
  </si>
  <si>
    <t>5625881200:06:005:0202</t>
  </si>
  <si>
    <t>5620889300:04:007:0258</t>
  </si>
  <si>
    <t>Хорівська сільська рада</t>
  </si>
  <si>
    <t>5624288800:02:001</t>
  </si>
  <si>
    <t>5621881300:05:012</t>
  </si>
  <si>
    <t>5621881300:05:011</t>
  </si>
  <si>
    <t>5621881300:05:013</t>
  </si>
  <si>
    <t>5621881300:05:014</t>
  </si>
  <si>
    <t>5621880600:04:009</t>
  </si>
  <si>
    <t>5621880600:04:014:0057</t>
  </si>
  <si>
    <t>5621888200:07:002:0077</t>
  </si>
  <si>
    <t>5621888200:07:011</t>
  </si>
  <si>
    <t>5622286200:09:000:0071</t>
  </si>
  <si>
    <t>5622286200:09:000:0072</t>
  </si>
  <si>
    <t>5622286200:06:000:0176</t>
  </si>
  <si>
    <t>5622286200:04:000:0184</t>
  </si>
  <si>
    <t>5622286200:04:000:0185</t>
  </si>
  <si>
    <t>Балаховицька сільська рада</t>
  </si>
  <si>
    <t>5620880600:04:007:0606</t>
  </si>
  <si>
    <t>5620880600:04:003:0242</t>
  </si>
  <si>
    <t>5620880600:04:003:0241</t>
  </si>
  <si>
    <t>5620880600:04:003:0243</t>
  </si>
  <si>
    <t>5621886900:03:005</t>
  </si>
  <si>
    <t>5621886900:03:010:0005</t>
  </si>
  <si>
    <t>5621283200:02:010:1108</t>
  </si>
  <si>
    <t>5621888700:04:003</t>
  </si>
  <si>
    <t>5621888700:04:001</t>
  </si>
  <si>
    <t>5623886100:03:005:0098</t>
  </si>
  <si>
    <t>5623886100:03:008:0064</t>
  </si>
  <si>
    <t>5623886100:03:005:0097</t>
  </si>
  <si>
    <t>Дулібська сільська рада</t>
  </si>
  <si>
    <t>5621282300:02:003</t>
  </si>
  <si>
    <t>Залузька сільська рада</t>
  </si>
  <si>
    <t>5621882800:02:007:0244</t>
  </si>
  <si>
    <t>5621882800:02:005:0179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</si>
</sst>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9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9" fillId="0" borderId="0"/>
    <xf numFmtId="0" fontId="8" fillId="0" borderId="0"/>
    <xf numFmtId="0" fontId="28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23" borderId="9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7">
    <xf numFmtId="0" fontId="0" fillId="0" borderId="0" xfId="0"/>
    <xf numFmtId="0" fontId="20" fillId="0" borderId="0" xfId="0" applyFont="1"/>
    <xf numFmtId="0" fontId="21" fillId="0" borderId="0" xfId="0" applyFont="1"/>
    <xf numFmtId="0" fontId="21" fillId="0" borderId="0" xfId="0" applyFont="1" applyAlignment="1"/>
    <xf numFmtId="0" fontId="20" fillId="0" borderId="0" xfId="0" applyFont="1" applyFill="1"/>
    <xf numFmtId="0" fontId="22" fillId="0" borderId="0" xfId="0" applyFont="1" applyFill="1"/>
    <xf numFmtId="0" fontId="21" fillId="0" borderId="0" xfId="0" applyFont="1" applyFill="1"/>
    <xf numFmtId="0" fontId="20" fillId="0" borderId="0" xfId="0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64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2" xfId="0" applyNumberFormat="1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164" fontId="25" fillId="0" borderId="11" xfId="0" applyNumberFormat="1" applyFont="1" applyFill="1" applyBorder="1" applyAlignment="1">
      <alignment horizontal="center"/>
    </xf>
    <xf numFmtId="164" fontId="26" fillId="0" borderId="11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center" wrapText="1"/>
    </xf>
    <xf numFmtId="164" fontId="24" fillId="0" borderId="11" xfId="0" applyNumberFormat="1" applyFont="1" applyFill="1" applyBorder="1" applyAlignment="1">
      <alignment horizontal="center" vertical="center" wrapText="1"/>
    </xf>
    <xf numFmtId="164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/>
    </xf>
    <xf numFmtId="0" fontId="23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0" fontId="26" fillId="0" borderId="11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164" fontId="26" fillId="25" borderId="11" xfId="0" applyNumberFormat="1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</cellXfs>
  <cellStyles count="4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Звичайний" xfId="0" builtinId="0"/>
    <cellStyle name="Звичайний 2" xfId="32"/>
    <cellStyle name="Звичайний 3" xfId="33"/>
    <cellStyle name="Звичайний 5" xfId="34"/>
    <cellStyle name="Итог 2" xfId="35"/>
    <cellStyle name="Контрольная ячейка 2" xfId="36"/>
    <cellStyle name="Название 2" xfId="37"/>
    <cellStyle name="Нейтральный 2" xfId="38"/>
    <cellStyle name="Обычный 2" xfId="39"/>
    <cellStyle name="Обычный 3" xfId="40"/>
    <cellStyle name="Обычный 4" xfId="41"/>
    <cellStyle name="Плохой 2" xfId="42"/>
    <cellStyle name="Пояснение 2" xfId="43"/>
    <cellStyle name="Примечание 2" xfId="44"/>
    <cellStyle name="Связанная ячейка 2" xfId="45"/>
    <cellStyle name="Текст предупреждения 2" xfId="46"/>
    <cellStyle name="Хороший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7"/>
  <sheetViews>
    <sheetView tabSelected="1" view="pageBreakPreview" zoomScaleNormal="100" zoomScaleSheetLayoutView="100" workbookViewId="0">
      <selection activeCell="A4" sqref="A4:E4"/>
    </sheetView>
  </sheetViews>
  <sheetFormatPr defaultRowHeight="12.75" x14ac:dyDescent="0.2"/>
  <cols>
    <col min="1" max="1" width="4.140625" style="7" customWidth="1"/>
    <col min="2" max="2" width="26.28515625" style="51" customWidth="1"/>
    <col min="3" max="3" width="20.85546875" style="8" customWidth="1"/>
    <col min="4" max="4" width="27" style="7" customWidth="1"/>
    <col min="5" max="5" width="24.7109375" style="9" customWidth="1"/>
    <col min="6" max="16384" width="9.140625" style="1"/>
  </cols>
  <sheetData>
    <row r="1" spans="1:11" ht="14.25" x14ac:dyDescent="0.2">
      <c r="A1" s="66" t="s">
        <v>143</v>
      </c>
      <c r="B1" s="66"/>
      <c r="C1" s="66"/>
      <c r="D1" s="66"/>
      <c r="E1" s="66"/>
    </row>
    <row r="2" spans="1:11" ht="14.25" x14ac:dyDescent="0.2">
      <c r="A2" s="66" t="s">
        <v>144</v>
      </c>
      <c r="B2" s="66"/>
      <c r="C2" s="66"/>
      <c r="D2" s="66"/>
      <c r="E2" s="66"/>
    </row>
    <row r="3" spans="1:11" ht="14.25" x14ac:dyDescent="0.2">
      <c r="A3" s="66" t="s">
        <v>145</v>
      </c>
      <c r="B3" s="66"/>
      <c r="C3" s="66"/>
      <c r="D3" s="66"/>
      <c r="E3" s="66"/>
    </row>
    <row r="4" spans="1:11" ht="15" customHeight="1" x14ac:dyDescent="0.2">
      <c r="A4" s="66" t="s">
        <v>421</v>
      </c>
      <c r="B4" s="66"/>
      <c r="C4" s="66"/>
      <c r="D4" s="66"/>
      <c r="E4" s="66"/>
    </row>
    <row r="5" spans="1:11" ht="15" x14ac:dyDescent="0.25">
      <c r="A5" s="10"/>
      <c r="B5" s="44"/>
      <c r="C5" s="11"/>
      <c r="D5" s="10"/>
      <c r="E5" s="12"/>
    </row>
    <row r="6" spans="1:11" ht="74.25" customHeight="1" x14ac:dyDescent="0.2">
      <c r="A6" s="13" t="s">
        <v>0</v>
      </c>
      <c r="B6" s="13" t="s">
        <v>81</v>
      </c>
      <c r="C6" s="14" t="s">
        <v>142</v>
      </c>
      <c r="D6" s="15" t="s">
        <v>115</v>
      </c>
      <c r="E6" s="38" t="s">
        <v>116</v>
      </c>
    </row>
    <row r="7" spans="1:11" ht="15" x14ac:dyDescent="0.25">
      <c r="A7" s="16">
        <v>1</v>
      </c>
      <c r="B7" s="16">
        <v>2</v>
      </c>
      <c r="C7" s="17">
        <v>3</v>
      </c>
      <c r="D7" s="16">
        <v>4</v>
      </c>
      <c r="E7" s="39">
        <v>5</v>
      </c>
    </row>
    <row r="8" spans="1:11" s="2" customFormat="1" ht="15.75" customHeight="1" x14ac:dyDescent="0.2">
      <c r="A8" s="59" t="s">
        <v>1</v>
      </c>
      <c r="B8" s="59"/>
      <c r="C8" s="59"/>
      <c r="D8" s="59"/>
      <c r="E8" s="60"/>
      <c r="F8" s="3"/>
      <c r="G8" s="3"/>
      <c r="H8" s="3"/>
      <c r="I8" s="3"/>
      <c r="J8" s="3"/>
      <c r="K8" s="3"/>
    </row>
    <row r="9" spans="1:11" ht="45" x14ac:dyDescent="0.25">
      <c r="A9" s="19">
        <v>1</v>
      </c>
      <c r="B9" s="45" t="s">
        <v>2</v>
      </c>
      <c r="C9" s="20">
        <v>6.2577999999999996</v>
      </c>
      <c r="D9" s="21" t="s">
        <v>56</v>
      </c>
      <c r="E9" s="40" t="s">
        <v>3</v>
      </c>
    </row>
    <row r="10" spans="1:11" ht="45" x14ac:dyDescent="0.25">
      <c r="A10" s="19">
        <v>2</v>
      </c>
      <c r="B10" s="45" t="s">
        <v>2</v>
      </c>
      <c r="C10" s="20">
        <v>65.940299999999993</v>
      </c>
      <c r="D10" s="21" t="s">
        <v>56</v>
      </c>
      <c r="E10" s="40" t="s">
        <v>4</v>
      </c>
    </row>
    <row r="11" spans="1:11" ht="45" x14ac:dyDescent="0.25">
      <c r="A11" s="19">
        <v>3</v>
      </c>
      <c r="B11" s="45" t="s">
        <v>2</v>
      </c>
      <c r="C11" s="20">
        <v>11.063700000000001</v>
      </c>
      <c r="D11" s="21" t="s">
        <v>56</v>
      </c>
      <c r="E11" s="40" t="s">
        <v>5</v>
      </c>
    </row>
    <row r="12" spans="1:11" ht="45" x14ac:dyDescent="0.25">
      <c r="A12" s="19">
        <v>4</v>
      </c>
      <c r="B12" s="45" t="s">
        <v>2</v>
      </c>
      <c r="C12" s="20">
        <v>2.5409999999999999</v>
      </c>
      <c r="D12" s="21" t="s">
        <v>56</v>
      </c>
      <c r="E12" s="40" t="s">
        <v>6</v>
      </c>
    </row>
    <row r="13" spans="1:11" ht="45" x14ac:dyDescent="0.25">
      <c r="A13" s="19">
        <v>5</v>
      </c>
      <c r="B13" s="45" t="s">
        <v>2</v>
      </c>
      <c r="C13" s="20">
        <v>13.4247</v>
      </c>
      <c r="D13" s="21" t="s">
        <v>56</v>
      </c>
      <c r="E13" s="40" t="s">
        <v>7</v>
      </c>
    </row>
    <row r="14" spans="1:11" ht="45" x14ac:dyDescent="0.25">
      <c r="A14" s="19">
        <v>6</v>
      </c>
      <c r="B14" s="45" t="s">
        <v>2</v>
      </c>
      <c r="C14" s="20">
        <v>133.80680000000001</v>
      </c>
      <c r="D14" s="21" t="s">
        <v>56</v>
      </c>
      <c r="E14" s="40" t="s">
        <v>8</v>
      </c>
    </row>
    <row r="15" spans="1:11" ht="45" x14ac:dyDescent="0.25">
      <c r="A15" s="19">
        <v>7</v>
      </c>
      <c r="B15" s="45" t="s">
        <v>2</v>
      </c>
      <c r="C15" s="20">
        <v>6.5556999999999999</v>
      </c>
      <c r="D15" s="21" t="s">
        <v>56</v>
      </c>
      <c r="E15" s="40" t="s">
        <v>9</v>
      </c>
    </row>
    <row r="16" spans="1:11" ht="45" x14ac:dyDescent="0.25">
      <c r="A16" s="19">
        <v>8</v>
      </c>
      <c r="B16" s="45" t="s">
        <v>2</v>
      </c>
      <c r="C16" s="20">
        <v>29.764500000000002</v>
      </c>
      <c r="D16" s="21" t="s">
        <v>56</v>
      </c>
      <c r="E16" s="40" t="s">
        <v>10</v>
      </c>
    </row>
    <row r="17" spans="1:5" ht="45" x14ac:dyDescent="0.25">
      <c r="A17" s="19">
        <v>9</v>
      </c>
      <c r="B17" s="45" t="s">
        <v>2</v>
      </c>
      <c r="C17" s="23">
        <v>16.570499999999999</v>
      </c>
      <c r="D17" s="21" t="s">
        <v>56</v>
      </c>
      <c r="E17" s="40" t="s">
        <v>11</v>
      </c>
    </row>
    <row r="18" spans="1:5" ht="45" x14ac:dyDescent="0.25">
      <c r="A18" s="19">
        <v>10</v>
      </c>
      <c r="B18" s="45" t="s">
        <v>2</v>
      </c>
      <c r="C18" s="23">
        <v>17.0303</v>
      </c>
      <c r="D18" s="21" t="s">
        <v>56</v>
      </c>
      <c r="E18" s="40" t="s">
        <v>12</v>
      </c>
    </row>
    <row r="19" spans="1:5" ht="45" x14ac:dyDescent="0.25">
      <c r="A19" s="19">
        <v>11</v>
      </c>
      <c r="B19" s="45" t="s">
        <v>2</v>
      </c>
      <c r="C19" s="23">
        <v>12.948700000000001</v>
      </c>
      <c r="D19" s="21" t="s">
        <v>56</v>
      </c>
      <c r="E19" s="40" t="s">
        <v>13</v>
      </c>
    </row>
    <row r="20" spans="1:5" ht="45" x14ac:dyDescent="0.25">
      <c r="A20" s="19">
        <v>12</v>
      </c>
      <c r="B20" s="45" t="s">
        <v>2</v>
      </c>
      <c r="C20" s="23">
        <v>13.0967</v>
      </c>
      <c r="D20" s="21" t="s">
        <v>56</v>
      </c>
      <c r="E20" s="40" t="s">
        <v>14</v>
      </c>
    </row>
    <row r="21" spans="1:5" ht="45" x14ac:dyDescent="0.25">
      <c r="A21" s="19">
        <v>13</v>
      </c>
      <c r="B21" s="45" t="s">
        <v>2</v>
      </c>
      <c r="C21" s="23">
        <v>4.8512000000000004</v>
      </c>
      <c r="D21" s="21" t="s">
        <v>56</v>
      </c>
      <c r="E21" s="40" t="s">
        <v>15</v>
      </c>
    </row>
    <row r="22" spans="1:5" ht="45" x14ac:dyDescent="0.25">
      <c r="A22" s="19">
        <v>14</v>
      </c>
      <c r="B22" s="45" t="s">
        <v>2</v>
      </c>
      <c r="C22" s="23">
        <v>3.0884</v>
      </c>
      <c r="D22" s="21" t="s">
        <v>56</v>
      </c>
      <c r="E22" s="40" t="s">
        <v>16</v>
      </c>
    </row>
    <row r="23" spans="1:5" ht="45" x14ac:dyDescent="0.25">
      <c r="A23" s="19">
        <v>15</v>
      </c>
      <c r="B23" s="45" t="s">
        <v>2</v>
      </c>
      <c r="C23" s="23">
        <v>8.7512000000000008</v>
      </c>
      <c r="D23" s="21" t="s">
        <v>56</v>
      </c>
      <c r="E23" s="40" t="s">
        <v>17</v>
      </c>
    </row>
    <row r="24" spans="1:5" ht="45" x14ac:dyDescent="0.25">
      <c r="A24" s="19">
        <v>16</v>
      </c>
      <c r="B24" s="45" t="s">
        <v>2</v>
      </c>
      <c r="C24" s="23">
        <v>23.2653</v>
      </c>
      <c r="D24" s="21" t="s">
        <v>56</v>
      </c>
      <c r="E24" s="40" t="s">
        <v>18</v>
      </c>
    </row>
    <row r="25" spans="1:5" ht="45" x14ac:dyDescent="0.25">
      <c r="A25" s="19">
        <v>17</v>
      </c>
      <c r="B25" s="45" t="s">
        <v>2</v>
      </c>
      <c r="C25" s="23">
        <v>10.072699999999999</v>
      </c>
      <c r="D25" s="21" t="s">
        <v>56</v>
      </c>
      <c r="E25" s="40" t="s">
        <v>19</v>
      </c>
    </row>
    <row r="26" spans="1:5" ht="45" x14ac:dyDescent="0.25">
      <c r="A26" s="19">
        <v>18</v>
      </c>
      <c r="B26" s="45" t="s">
        <v>2</v>
      </c>
      <c r="C26" s="23">
        <v>17.147099999999998</v>
      </c>
      <c r="D26" s="21" t="s">
        <v>56</v>
      </c>
      <c r="E26" s="40" t="s">
        <v>20</v>
      </c>
    </row>
    <row r="27" spans="1:5" ht="45" x14ac:dyDescent="0.25">
      <c r="A27" s="19">
        <v>19</v>
      </c>
      <c r="B27" s="45" t="s">
        <v>2</v>
      </c>
      <c r="C27" s="23">
        <v>2.5912999999999999</v>
      </c>
      <c r="D27" s="21" t="s">
        <v>56</v>
      </c>
      <c r="E27" s="40" t="s">
        <v>21</v>
      </c>
    </row>
    <row r="28" spans="1:5" ht="45" x14ac:dyDescent="0.25">
      <c r="A28" s="19">
        <v>20</v>
      </c>
      <c r="B28" s="45" t="s">
        <v>2</v>
      </c>
      <c r="C28" s="23">
        <v>2.0379999999999998</v>
      </c>
      <c r="D28" s="21" t="s">
        <v>56</v>
      </c>
      <c r="E28" s="40" t="s">
        <v>22</v>
      </c>
    </row>
    <row r="29" spans="1:5" ht="45" x14ac:dyDescent="0.25">
      <c r="A29" s="19">
        <v>21</v>
      </c>
      <c r="B29" s="45" t="s">
        <v>2</v>
      </c>
      <c r="C29" s="23">
        <v>4.9314999999999998</v>
      </c>
      <c r="D29" s="21" t="s">
        <v>56</v>
      </c>
      <c r="E29" s="40" t="s">
        <v>23</v>
      </c>
    </row>
    <row r="30" spans="1:5" ht="45" x14ac:dyDescent="0.25">
      <c r="A30" s="19">
        <v>22</v>
      </c>
      <c r="B30" s="45" t="s">
        <v>2</v>
      </c>
      <c r="C30" s="23">
        <v>7.4539</v>
      </c>
      <c r="D30" s="21" t="s">
        <v>56</v>
      </c>
      <c r="E30" s="40" t="s">
        <v>24</v>
      </c>
    </row>
    <row r="31" spans="1:5" ht="45" x14ac:dyDescent="0.25">
      <c r="A31" s="19">
        <v>23</v>
      </c>
      <c r="B31" s="45" t="s">
        <v>2</v>
      </c>
      <c r="C31" s="23">
        <v>4.0900999999999996</v>
      </c>
      <c r="D31" s="21" t="s">
        <v>56</v>
      </c>
      <c r="E31" s="40" t="s">
        <v>25</v>
      </c>
    </row>
    <row r="32" spans="1:5" ht="45" x14ac:dyDescent="0.25">
      <c r="A32" s="19">
        <v>24</v>
      </c>
      <c r="B32" s="45" t="s">
        <v>2</v>
      </c>
      <c r="C32" s="23">
        <v>17.545500000000001</v>
      </c>
      <c r="D32" s="21" t="s">
        <v>56</v>
      </c>
      <c r="E32" s="40" t="s">
        <v>26</v>
      </c>
    </row>
    <row r="33" spans="1:5" ht="45" x14ac:dyDescent="0.25">
      <c r="A33" s="19">
        <v>25</v>
      </c>
      <c r="B33" s="45" t="s">
        <v>2</v>
      </c>
      <c r="C33" s="23">
        <v>6.3676000000000004</v>
      </c>
      <c r="D33" s="21" t="s">
        <v>56</v>
      </c>
      <c r="E33" s="40" t="s">
        <v>27</v>
      </c>
    </row>
    <row r="34" spans="1:5" ht="45" x14ac:dyDescent="0.25">
      <c r="A34" s="19">
        <v>26</v>
      </c>
      <c r="B34" s="45" t="s">
        <v>2</v>
      </c>
      <c r="C34" s="23">
        <v>9.8549000000000007</v>
      </c>
      <c r="D34" s="21" t="s">
        <v>56</v>
      </c>
      <c r="E34" s="40" t="s">
        <v>28</v>
      </c>
    </row>
    <row r="35" spans="1:5" ht="45" x14ac:dyDescent="0.25">
      <c r="A35" s="19">
        <v>27</v>
      </c>
      <c r="B35" s="45" t="s">
        <v>2</v>
      </c>
      <c r="C35" s="23">
        <v>9.3930000000000007</v>
      </c>
      <c r="D35" s="21" t="s">
        <v>56</v>
      </c>
      <c r="E35" s="40" t="s">
        <v>29</v>
      </c>
    </row>
    <row r="36" spans="1:5" ht="45" x14ac:dyDescent="0.25">
      <c r="A36" s="19">
        <v>28</v>
      </c>
      <c r="B36" s="45" t="s">
        <v>2</v>
      </c>
      <c r="C36" s="23">
        <v>13.311500000000001</v>
      </c>
      <c r="D36" s="21" t="s">
        <v>56</v>
      </c>
      <c r="E36" s="40" t="s">
        <v>30</v>
      </c>
    </row>
    <row r="37" spans="1:5" ht="45" x14ac:dyDescent="0.25">
      <c r="A37" s="19">
        <v>29</v>
      </c>
      <c r="B37" s="45" t="s">
        <v>2</v>
      </c>
      <c r="C37" s="23">
        <v>3.9529000000000001</v>
      </c>
      <c r="D37" s="21" t="s">
        <v>56</v>
      </c>
      <c r="E37" s="40" t="s">
        <v>31</v>
      </c>
    </row>
    <row r="38" spans="1:5" ht="45" x14ac:dyDescent="0.25">
      <c r="A38" s="19">
        <v>30</v>
      </c>
      <c r="B38" s="45" t="s">
        <v>2</v>
      </c>
      <c r="C38" s="23">
        <v>1.4893000000000001</v>
      </c>
      <c r="D38" s="21" t="s">
        <v>56</v>
      </c>
      <c r="E38" s="40" t="s">
        <v>32</v>
      </c>
    </row>
    <row r="39" spans="1:5" ht="45" x14ac:dyDescent="0.25">
      <c r="A39" s="19">
        <v>31</v>
      </c>
      <c r="B39" s="45" t="s">
        <v>2</v>
      </c>
      <c r="C39" s="23">
        <v>1.2565999999999999</v>
      </c>
      <c r="D39" s="21" t="s">
        <v>56</v>
      </c>
      <c r="E39" s="40" t="s">
        <v>33</v>
      </c>
    </row>
    <row r="40" spans="1:5" ht="45" x14ac:dyDescent="0.25">
      <c r="A40" s="19">
        <v>32</v>
      </c>
      <c r="B40" s="45" t="s">
        <v>2</v>
      </c>
      <c r="C40" s="23">
        <v>3.5687000000000002</v>
      </c>
      <c r="D40" s="21" t="s">
        <v>56</v>
      </c>
      <c r="E40" s="40" t="s">
        <v>34</v>
      </c>
    </row>
    <row r="41" spans="1:5" ht="45" x14ac:dyDescent="0.25">
      <c r="A41" s="19">
        <v>33</v>
      </c>
      <c r="B41" s="45" t="s">
        <v>2</v>
      </c>
      <c r="C41" s="23">
        <v>1.8917999999999999</v>
      </c>
      <c r="D41" s="21" t="s">
        <v>56</v>
      </c>
      <c r="E41" s="40" t="s">
        <v>35</v>
      </c>
    </row>
    <row r="42" spans="1:5" ht="45" x14ac:dyDescent="0.25">
      <c r="A42" s="19">
        <v>34</v>
      </c>
      <c r="B42" s="45" t="s">
        <v>2</v>
      </c>
      <c r="C42" s="23">
        <v>11.244400000000001</v>
      </c>
      <c r="D42" s="21" t="s">
        <v>56</v>
      </c>
      <c r="E42" s="40" t="s">
        <v>36</v>
      </c>
    </row>
    <row r="43" spans="1:5" ht="45" x14ac:dyDescent="0.25">
      <c r="A43" s="19">
        <v>35</v>
      </c>
      <c r="B43" s="45" t="s">
        <v>2</v>
      </c>
      <c r="C43" s="23">
        <v>2.6610999999999998</v>
      </c>
      <c r="D43" s="21" t="s">
        <v>56</v>
      </c>
      <c r="E43" s="40" t="s">
        <v>37</v>
      </c>
    </row>
    <row r="44" spans="1:5" ht="45" x14ac:dyDescent="0.25">
      <c r="A44" s="19">
        <v>36</v>
      </c>
      <c r="B44" s="45" t="s">
        <v>2</v>
      </c>
      <c r="C44" s="23">
        <v>0.82509999999999994</v>
      </c>
      <c r="D44" s="21" t="s">
        <v>56</v>
      </c>
      <c r="E44" s="40" t="s">
        <v>38</v>
      </c>
    </row>
    <row r="45" spans="1:5" ht="45" x14ac:dyDescent="0.25">
      <c r="A45" s="19">
        <v>37</v>
      </c>
      <c r="B45" s="45" t="s">
        <v>2</v>
      </c>
      <c r="C45" s="23">
        <v>7.4512</v>
      </c>
      <c r="D45" s="21" t="s">
        <v>56</v>
      </c>
      <c r="E45" s="40" t="s">
        <v>39</v>
      </c>
    </row>
    <row r="46" spans="1:5" ht="45" x14ac:dyDescent="0.25">
      <c r="A46" s="19">
        <v>38</v>
      </c>
      <c r="B46" s="45" t="s">
        <v>2</v>
      </c>
      <c r="C46" s="23">
        <v>24.232299999999999</v>
      </c>
      <c r="D46" s="21" t="s">
        <v>56</v>
      </c>
      <c r="E46" s="40" t="s">
        <v>40</v>
      </c>
    </row>
    <row r="47" spans="1:5" ht="45" x14ac:dyDescent="0.25">
      <c r="A47" s="19">
        <v>39</v>
      </c>
      <c r="B47" s="45" t="s">
        <v>2</v>
      </c>
      <c r="C47" s="23">
        <v>14.2117</v>
      </c>
      <c r="D47" s="21" t="s">
        <v>56</v>
      </c>
      <c r="E47" s="40" t="s">
        <v>41</v>
      </c>
    </row>
    <row r="48" spans="1:5" ht="45" x14ac:dyDescent="0.25">
      <c r="A48" s="19">
        <v>40</v>
      </c>
      <c r="B48" s="45" t="s">
        <v>2</v>
      </c>
      <c r="C48" s="23">
        <v>9.1365999999999996</v>
      </c>
      <c r="D48" s="21" t="s">
        <v>56</v>
      </c>
      <c r="E48" s="40" t="s">
        <v>42</v>
      </c>
    </row>
    <row r="49" spans="1:5" ht="45" x14ac:dyDescent="0.25">
      <c r="A49" s="19">
        <v>41</v>
      </c>
      <c r="B49" s="45" t="s">
        <v>2</v>
      </c>
      <c r="C49" s="23">
        <v>21.064800000000002</v>
      </c>
      <c r="D49" s="21" t="s">
        <v>56</v>
      </c>
      <c r="E49" s="40" t="s">
        <v>43</v>
      </c>
    </row>
    <row r="50" spans="1:5" ht="45" x14ac:dyDescent="0.25">
      <c r="A50" s="19">
        <v>42</v>
      </c>
      <c r="B50" s="45" t="s">
        <v>2</v>
      </c>
      <c r="C50" s="23">
        <v>43.309199999999997</v>
      </c>
      <c r="D50" s="21" t="s">
        <v>56</v>
      </c>
      <c r="E50" s="40" t="s">
        <v>44</v>
      </c>
    </row>
    <row r="51" spans="1:5" ht="45" x14ac:dyDescent="0.25">
      <c r="A51" s="19">
        <v>43</v>
      </c>
      <c r="B51" s="45" t="s">
        <v>2</v>
      </c>
      <c r="C51" s="23">
        <v>2.2551999999999999</v>
      </c>
      <c r="D51" s="21" t="s">
        <v>56</v>
      </c>
      <c r="E51" s="40" t="s">
        <v>45</v>
      </c>
    </row>
    <row r="52" spans="1:5" ht="45" x14ac:dyDescent="0.25">
      <c r="A52" s="19">
        <v>44</v>
      </c>
      <c r="B52" s="45" t="s">
        <v>2</v>
      </c>
      <c r="C52" s="23">
        <v>33.289200000000001</v>
      </c>
      <c r="D52" s="21" t="s">
        <v>56</v>
      </c>
      <c r="E52" s="40" t="s">
        <v>146</v>
      </c>
    </row>
    <row r="53" spans="1:5" ht="45" x14ac:dyDescent="0.25">
      <c r="A53" s="19">
        <v>45</v>
      </c>
      <c r="B53" s="45" t="s">
        <v>193</v>
      </c>
      <c r="C53" s="23">
        <v>39.363599999999998</v>
      </c>
      <c r="D53" s="21" t="s">
        <v>56</v>
      </c>
      <c r="E53" s="40" t="s">
        <v>194</v>
      </c>
    </row>
    <row r="54" spans="1:5" ht="45" x14ac:dyDescent="0.25">
      <c r="A54" s="19">
        <v>46</v>
      </c>
      <c r="B54" s="45" t="s">
        <v>500</v>
      </c>
      <c r="C54" s="23">
        <v>0.5</v>
      </c>
      <c r="D54" s="21" t="s">
        <v>56</v>
      </c>
      <c r="E54" s="40" t="s">
        <v>501</v>
      </c>
    </row>
    <row r="55" spans="1:5" ht="45" x14ac:dyDescent="0.25">
      <c r="A55" s="19">
        <v>47</v>
      </c>
      <c r="B55" s="45" t="s">
        <v>346</v>
      </c>
      <c r="C55" s="23">
        <v>7.3827999999999996</v>
      </c>
      <c r="D55" s="21" t="s">
        <v>64</v>
      </c>
      <c r="E55" s="40" t="s">
        <v>450</v>
      </c>
    </row>
    <row r="56" spans="1:5" ht="45" x14ac:dyDescent="0.25">
      <c r="A56" s="19">
        <v>48</v>
      </c>
      <c r="B56" s="45" t="s">
        <v>346</v>
      </c>
      <c r="C56" s="23">
        <v>1.6303000000000001</v>
      </c>
      <c r="D56" s="21" t="s">
        <v>64</v>
      </c>
      <c r="E56" s="40" t="s">
        <v>442</v>
      </c>
    </row>
    <row r="57" spans="1:5" ht="45" x14ac:dyDescent="0.25">
      <c r="A57" s="19">
        <v>49</v>
      </c>
      <c r="B57" s="45" t="s">
        <v>346</v>
      </c>
      <c r="C57" s="23">
        <v>18.417999999999999</v>
      </c>
      <c r="D57" s="21" t="s">
        <v>64</v>
      </c>
      <c r="E57" s="40" t="s">
        <v>443</v>
      </c>
    </row>
    <row r="58" spans="1:5" ht="45" x14ac:dyDescent="0.25">
      <c r="A58" s="19">
        <v>50</v>
      </c>
      <c r="B58" s="45" t="s">
        <v>346</v>
      </c>
      <c r="C58" s="23">
        <v>11.200900000000001</v>
      </c>
      <c r="D58" s="21" t="s">
        <v>64</v>
      </c>
      <c r="E58" s="40" t="s">
        <v>444</v>
      </c>
    </row>
    <row r="59" spans="1:5" ht="45" x14ac:dyDescent="0.25">
      <c r="A59" s="19">
        <v>51</v>
      </c>
      <c r="B59" s="45" t="s">
        <v>346</v>
      </c>
      <c r="C59" s="23">
        <v>6.3057999999999996</v>
      </c>
      <c r="D59" s="21" t="s">
        <v>64</v>
      </c>
      <c r="E59" s="40"/>
    </row>
    <row r="60" spans="1:5" ht="45" x14ac:dyDescent="0.25">
      <c r="A60" s="19">
        <v>52</v>
      </c>
      <c r="B60" s="45" t="s">
        <v>346</v>
      </c>
      <c r="C60" s="23">
        <v>2.0005000000000002</v>
      </c>
      <c r="D60" s="21" t="s">
        <v>64</v>
      </c>
      <c r="E60" s="40" t="s">
        <v>445</v>
      </c>
    </row>
    <row r="61" spans="1:5" ht="45" x14ac:dyDescent="0.25">
      <c r="A61" s="19">
        <v>53</v>
      </c>
      <c r="B61" s="45" t="s">
        <v>346</v>
      </c>
      <c r="C61" s="23">
        <v>1.9305000000000001</v>
      </c>
      <c r="D61" s="21" t="s">
        <v>64</v>
      </c>
      <c r="E61" s="40"/>
    </row>
    <row r="62" spans="1:5" ht="45" x14ac:dyDescent="0.25">
      <c r="A62" s="19">
        <v>54</v>
      </c>
      <c r="B62" s="45" t="s">
        <v>250</v>
      </c>
      <c r="C62" s="23">
        <v>3.2334999999999998</v>
      </c>
      <c r="D62" s="21" t="s">
        <v>56</v>
      </c>
      <c r="E62" s="40" t="s">
        <v>415</v>
      </c>
    </row>
    <row r="63" spans="1:5" ht="45" x14ac:dyDescent="0.25">
      <c r="A63" s="19">
        <v>55</v>
      </c>
      <c r="B63" s="45" t="s">
        <v>250</v>
      </c>
      <c r="C63" s="23">
        <v>18.333100000000002</v>
      </c>
      <c r="D63" s="21" t="s">
        <v>56</v>
      </c>
      <c r="E63" s="40" t="s">
        <v>416</v>
      </c>
    </row>
    <row r="64" spans="1:5" ht="45" x14ac:dyDescent="0.25">
      <c r="A64" s="19">
        <v>56</v>
      </c>
      <c r="B64" s="45" t="s">
        <v>250</v>
      </c>
      <c r="C64" s="23">
        <v>13.5467</v>
      </c>
      <c r="D64" s="21" t="s">
        <v>56</v>
      </c>
      <c r="E64" s="40" t="s">
        <v>417</v>
      </c>
    </row>
    <row r="65" spans="1:5" ht="45" x14ac:dyDescent="0.25">
      <c r="A65" s="19">
        <v>57</v>
      </c>
      <c r="B65" s="45" t="s">
        <v>250</v>
      </c>
      <c r="C65" s="23">
        <v>41.427399999999999</v>
      </c>
      <c r="D65" s="21" t="s">
        <v>56</v>
      </c>
      <c r="E65" s="40" t="s">
        <v>418</v>
      </c>
    </row>
    <row r="66" spans="1:5" ht="45" x14ac:dyDescent="0.25">
      <c r="A66" s="19">
        <v>58</v>
      </c>
      <c r="B66" s="45" t="s">
        <v>250</v>
      </c>
      <c r="C66" s="23">
        <v>5.7085999999999997</v>
      </c>
      <c r="D66" s="21" t="s">
        <v>56</v>
      </c>
      <c r="E66" s="40" t="s">
        <v>419</v>
      </c>
    </row>
    <row r="67" spans="1:5" ht="45" x14ac:dyDescent="0.25">
      <c r="A67" s="19">
        <v>59</v>
      </c>
      <c r="B67" s="45" t="s">
        <v>250</v>
      </c>
      <c r="C67" s="23">
        <v>5.2843</v>
      </c>
      <c r="D67" s="21" t="s">
        <v>64</v>
      </c>
      <c r="E67" s="40" t="s">
        <v>451</v>
      </c>
    </row>
    <row r="68" spans="1:5" ht="45" x14ac:dyDescent="0.25">
      <c r="A68" s="19">
        <v>60</v>
      </c>
      <c r="B68" s="45" t="s">
        <v>453</v>
      </c>
      <c r="C68" s="23">
        <v>0.1</v>
      </c>
      <c r="D68" s="21" t="s">
        <v>56</v>
      </c>
      <c r="E68" s="40"/>
    </row>
    <row r="69" spans="1:5" ht="45" x14ac:dyDescent="0.25">
      <c r="A69" s="19">
        <v>61</v>
      </c>
      <c r="B69" s="45" t="s">
        <v>467</v>
      </c>
      <c r="C69" s="23">
        <v>4.0739000000000001</v>
      </c>
      <c r="D69" s="21" t="s">
        <v>468</v>
      </c>
      <c r="E69" s="40" t="s">
        <v>469</v>
      </c>
    </row>
    <row r="70" spans="1:5" ht="45" x14ac:dyDescent="0.25">
      <c r="A70" s="19">
        <v>62</v>
      </c>
      <c r="B70" s="45" t="s">
        <v>500</v>
      </c>
      <c r="C70" s="23">
        <v>0.5</v>
      </c>
      <c r="D70" s="21" t="s">
        <v>56</v>
      </c>
      <c r="E70" s="40" t="s">
        <v>501</v>
      </c>
    </row>
    <row r="71" spans="1:5" ht="45" x14ac:dyDescent="0.25">
      <c r="A71" s="19">
        <v>63</v>
      </c>
      <c r="B71" s="45" t="s">
        <v>513</v>
      </c>
      <c r="C71" s="23">
        <v>0.20449999999999999</v>
      </c>
      <c r="D71" s="21" t="s">
        <v>56</v>
      </c>
      <c r="E71" s="40" t="s">
        <v>514</v>
      </c>
    </row>
    <row r="72" spans="1:5" ht="45" x14ac:dyDescent="0.25">
      <c r="A72" s="19">
        <v>64</v>
      </c>
      <c r="B72" s="45" t="s">
        <v>513</v>
      </c>
      <c r="C72" s="23">
        <v>0.2</v>
      </c>
      <c r="D72" s="21" t="s">
        <v>56</v>
      </c>
      <c r="E72" s="40" t="s">
        <v>514</v>
      </c>
    </row>
    <row r="73" spans="1:5" ht="45" x14ac:dyDescent="0.25">
      <c r="A73" s="19">
        <v>65</v>
      </c>
      <c r="B73" s="45" t="s">
        <v>513</v>
      </c>
      <c r="C73" s="23">
        <v>3.0203000000000002</v>
      </c>
      <c r="D73" s="21" t="s">
        <v>64</v>
      </c>
      <c r="E73" s="40" t="s">
        <v>514</v>
      </c>
    </row>
    <row r="74" spans="1:5" ht="45" x14ac:dyDescent="0.25">
      <c r="A74" s="19">
        <v>66</v>
      </c>
      <c r="B74" s="45" t="s">
        <v>500</v>
      </c>
      <c r="C74" s="23">
        <v>4.1181999999999999</v>
      </c>
      <c r="D74" s="21" t="s">
        <v>64</v>
      </c>
      <c r="E74" s="40" t="s">
        <v>515</v>
      </c>
    </row>
    <row r="75" spans="1:5" ht="45" x14ac:dyDescent="0.25">
      <c r="A75" s="19">
        <v>67</v>
      </c>
      <c r="B75" s="45" t="s">
        <v>532</v>
      </c>
      <c r="C75" s="23">
        <v>2</v>
      </c>
      <c r="D75" s="21" t="s">
        <v>56</v>
      </c>
      <c r="E75" s="40" t="s">
        <v>533</v>
      </c>
    </row>
    <row r="76" spans="1:5" ht="45" x14ac:dyDescent="0.25">
      <c r="A76" s="19">
        <v>68</v>
      </c>
      <c r="B76" s="45" t="s">
        <v>567</v>
      </c>
      <c r="C76" s="23">
        <v>1</v>
      </c>
      <c r="D76" s="21" t="s">
        <v>56</v>
      </c>
      <c r="E76" s="40" t="s">
        <v>568</v>
      </c>
    </row>
    <row r="77" spans="1:5" s="5" customFormat="1" ht="14.25" x14ac:dyDescent="0.2">
      <c r="A77" s="24">
        <v>68</v>
      </c>
      <c r="B77" s="46" t="s">
        <v>149</v>
      </c>
      <c r="C77" s="25">
        <f>SUM(C9:C76)</f>
        <v>847.07690000000025</v>
      </c>
      <c r="D77" s="24"/>
      <c r="E77" s="41"/>
    </row>
    <row r="78" spans="1:5" s="2" customFormat="1" ht="15" customHeight="1" x14ac:dyDescent="0.2">
      <c r="A78" s="59" t="s">
        <v>46</v>
      </c>
      <c r="B78" s="59"/>
      <c r="C78" s="59"/>
      <c r="D78" s="59"/>
      <c r="E78" s="60"/>
    </row>
    <row r="79" spans="1:5" ht="45" x14ac:dyDescent="0.25">
      <c r="A79" s="22">
        <v>1</v>
      </c>
      <c r="B79" s="45" t="s">
        <v>83</v>
      </c>
      <c r="C79" s="26">
        <v>20.483599999999999</v>
      </c>
      <c r="D79" s="21" t="s">
        <v>56</v>
      </c>
      <c r="E79" s="40" t="s">
        <v>84</v>
      </c>
    </row>
    <row r="80" spans="1:5" ht="45" x14ac:dyDescent="0.25">
      <c r="A80" s="22">
        <v>2</v>
      </c>
      <c r="B80" s="45" t="s">
        <v>83</v>
      </c>
      <c r="C80" s="26">
        <v>15.168699999999999</v>
      </c>
      <c r="D80" s="21" t="s">
        <v>56</v>
      </c>
      <c r="E80" s="40" t="s">
        <v>85</v>
      </c>
    </row>
    <row r="81" spans="1:5" ht="45" x14ac:dyDescent="0.25">
      <c r="A81" s="22">
        <v>3</v>
      </c>
      <c r="B81" s="45" t="s">
        <v>203</v>
      </c>
      <c r="C81" s="26">
        <v>13.6496</v>
      </c>
      <c r="D81" s="21" t="s">
        <v>56</v>
      </c>
      <c r="E81" s="40" t="s">
        <v>204</v>
      </c>
    </row>
    <row r="82" spans="1:5" ht="45" x14ac:dyDescent="0.25">
      <c r="A82" s="22">
        <v>4</v>
      </c>
      <c r="B82" s="45" t="s">
        <v>296</v>
      </c>
      <c r="C82" s="26">
        <v>3.8379000000000003</v>
      </c>
      <c r="D82" s="21" t="s">
        <v>56</v>
      </c>
      <c r="E82" s="40" t="s">
        <v>297</v>
      </c>
    </row>
    <row r="83" spans="1:5" ht="45" x14ac:dyDescent="0.25">
      <c r="A83" s="22">
        <v>5</v>
      </c>
      <c r="B83" s="45" t="s">
        <v>298</v>
      </c>
      <c r="C83" s="26">
        <v>22.477399999999999</v>
      </c>
      <c r="D83" s="21" t="s">
        <v>56</v>
      </c>
      <c r="E83" s="40" t="s">
        <v>299</v>
      </c>
    </row>
    <row r="84" spans="1:5" ht="45" x14ac:dyDescent="0.25">
      <c r="A84" s="22">
        <v>6</v>
      </c>
      <c r="B84" s="45" t="s">
        <v>300</v>
      </c>
      <c r="C84" s="26">
        <v>30.771100000000001</v>
      </c>
      <c r="D84" s="21" t="s">
        <v>56</v>
      </c>
      <c r="E84" s="40" t="s">
        <v>301</v>
      </c>
    </row>
    <row r="85" spans="1:5" ht="45" x14ac:dyDescent="0.25">
      <c r="A85" s="22">
        <v>7</v>
      </c>
      <c r="B85" s="45" t="s">
        <v>336</v>
      </c>
      <c r="C85" s="26">
        <v>1.4</v>
      </c>
      <c r="D85" s="21" t="s">
        <v>64</v>
      </c>
      <c r="E85" s="40"/>
    </row>
    <row r="86" spans="1:5" ht="45" x14ac:dyDescent="0.25">
      <c r="A86" s="22">
        <v>8</v>
      </c>
      <c r="B86" s="45" t="s">
        <v>298</v>
      </c>
      <c r="C86" s="26">
        <v>16.741700000000002</v>
      </c>
      <c r="D86" s="21" t="s">
        <v>56</v>
      </c>
      <c r="E86" s="40" t="s">
        <v>337</v>
      </c>
    </row>
    <row r="87" spans="1:5" ht="45" x14ac:dyDescent="0.25">
      <c r="A87" s="22">
        <v>9</v>
      </c>
      <c r="B87" s="45" t="s">
        <v>375</v>
      </c>
      <c r="C87" s="26">
        <v>1.75</v>
      </c>
      <c r="D87" s="21" t="s">
        <v>64</v>
      </c>
      <c r="E87" s="40"/>
    </row>
    <row r="88" spans="1:5" ht="45" x14ac:dyDescent="0.25">
      <c r="A88" s="22">
        <v>10</v>
      </c>
      <c r="B88" s="45" t="s">
        <v>375</v>
      </c>
      <c r="C88" s="26">
        <v>1.75</v>
      </c>
      <c r="D88" s="21" t="s">
        <v>64</v>
      </c>
      <c r="E88" s="40"/>
    </row>
    <row r="89" spans="1:5" ht="105" x14ac:dyDescent="0.25">
      <c r="A89" s="22">
        <v>11</v>
      </c>
      <c r="B89" s="45" t="s">
        <v>428</v>
      </c>
      <c r="C89" s="26">
        <v>0.94399999999999995</v>
      </c>
      <c r="D89" s="21" t="s">
        <v>429</v>
      </c>
      <c r="E89" s="40"/>
    </row>
    <row r="90" spans="1:5" ht="45" x14ac:dyDescent="0.25">
      <c r="A90" s="22">
        <v>12</v>
      </c>
      <c r="B90" s="45" t="s">
        <v>478</v>
      </c>
      <c r="C90" s="26">
        <v>21.119299999999999</v>
      </c>
      <c r="D90" s="21" t="s">
        <v>64</v>
      </c>
      <c r="E90" s="40" t="s">
        <v>479</v>
      </c>
    </row>
    <row r="91" spans="1:5" ht="45" x14ac:dyDescent="0.25">
      <c r="A91" s="22">
        <v>13</v>
      </c>
      <c r="B91" s="45" t="s">
        <v>470</v>
      </c>
      <c r="C91" s="26">
        <v>10</v>
      </c>
      <c r="D91" s="21" t="s">
        <v>64</v>
      </c>
      <c r="E91" s="40" t="s">
        <v>517</v>
      </c>
    </row>
    <row r="92" spans="1:5" ht="45" x14ac:dyDescent="0.25">
      <c r="A92" s="22">
        <v>14</v>
      </c>
      <c r="B92" s="45" t="s">
        <v>383</v>
      </c>
      <c r="C92" s="26">
        <v>7.4984999999999999</v>
      </c>
      <c r="D92" s="21" t="s">
        <v>64</v>
      </c>
      <c r="E92" s="40" t="s">
        <v>518</v>
      </c>
    </row>
    <row r="93" spans="1:5" ht="45" x14ac:dyDescent="0.25">
      <c r="A93" s="22">
        <v>15</v>
      </c>
      <c r="B93" s="45" t="s">
        <v>553</v>
      </c>
      <c r="C93" s="26">
        <v>22.587800000000001</v>
      </c>
      <c r="D93" s="21" t="s">
        <v>64</v>
      </c>
      <c r="E93" s="40" t="s">
        <v>554</v>
      </c>
    </row>
    <row r="94" spans="1:5" ht="45" x14ac:dyDescent="0.25">
      <c r="A94" s="22">
        <v>16</v>
      </c>
      <c r="B94" s="45" t="s">
        <v>383</v>
      </c>
      <c r="C94" s="26">
        <v>2.5087000000000002</v>
      </c>
      <c r="D94" s="21" t="s">
        <v>64</v>
      </c>
      <c r="E94" s="40" t="s">
        <v>569</v>
      </c>
    </row>
    <row r="95" spans="1:5" ht="45" x14ac:dyDescent="0.25">
      <c r="A95" s="22">
        <v>17</v>
      </c>
      <c r="B95" s="45" t="s">
        <v>383</v>
      </c>
      <c r="C95" s="26">
        <v>9.1446000000000005</v>
      </c>
      <c r="D95" s="21" t="s">
        <v>64</v>
      </c>
      <c r="E95" s="40" t="s">
        <v>570</v>
      </c>
    </row>
    <row r="96" spans="1:5" ht="45" x14ac:dyDescent="0.25">
      <c r="A96" s="22">
        <v>18</v>
      </c>
      <c r="B96" s="45" t="s">
        <v>573</v>
      </c>
      <c r="C96" s="26">
        <v>75.461500000000001</v>
      </c>
      <c r="D96" s="21" t="s">
        <v>64</v>
      </c>
      <c r="E96" s="40" t="s">
        <v>574</v>
      </c>
    </row>
    <row r="97" spans="1:5" ht="45" x14ac:dyDescent="0.25">
      <c r="A97" s="22">
        <v>19</v>
      </c>
      <c r="B97" s="45" t="s">
        <v>573</v>
      </c>
      <c r="C97" s="26">
        <v>18.5855</v>
      </c>
      <c r="D97" s="21" t="s">
        <v>64</v>
      </c>
      <c r="E97" s="40" t="s">
        <v>575</v>
      </c>
    </row>
    <row r="98" spans="1:5" ht="45" x14ac:dyDescent="0.25">
      <c r="A98" s="22">
        <v>20</v>
      </c>
      <c r="B98" s="45" t="s">
        <v>383</v>
      </c>
      <c r="C98" s="26">
        <v>2.8843999999999999</v>
      </c>
      <c r="D98" s="21" t="s">
        <v>64</v>
      </c>
      <c r="E98" s="40" t="s">
        <v>586</v>
      </c>
    </row>
    <row r="99" spans="1:5" ht="45" x14ac:dyDescent="0.25">
      <c r="A99" s="22">
        <v>21</v>
      </c>
      <c r="B99" s="45" t="s">
        <v>602</v>
      </c>
      <c r="C99" s="26">
        <v>8.1476000000000006</v>
      </c>
      <c r="D99" s="21" t="s">
        <v>64</v>
      </c>
      <c r="E99" s="40" t="s">
        <v>603</v>
      </c>
    </row>
    <row r="100" spans="1:5" ht="45" x14ac:dyDescent="0.25">
      <c r="A100" s="22">
        <v>22</v>
      </c>
      <c r="B100" s="45" t="s">
        <v>602</v>
      </c>
      <c r="C100" s="26">
        <v>32.083799999999997</v>
      </c>
      <c r="D100" s="21" t="s">
        <v>64</v>
      </c>
      <c r="E100" s="40" t="s">
        <v>604</v>
      </c>
    </row>
    <row r="101" spans="1:5" ht="45" x14ac:dyDescent="0.25">
      <c r="A101" s="22">
        <v>23</v>
      </c>
      <c r="B101" s="45" t="s">
        <v>602</v>
      </c>
      <c r="C101" s="26">
        <v>25.701000000000001</v>
      </c>
      <c r="D101" s="21" t="s">
        <v>64</v>
      </c>
      <c r="E101" s="40" t="s">
        <v>605</v>
      </c>
    </row>
    <row r="102" spans="1:5" ht="45" x14ac:dyDescent="0.25">
      <c r="A102" s="22">
        <v>24</v>
      </c>
      <c r="B102" s="45" t="s">
        <v>602</v>
      </c>
      <c r="C102" s="26">
        <v>38.381100000000004</v>
      </c>
      <c r="D102" s="21" t="s">
        <v>64</v>
      </c>
      <c r="E102" s="40" t="s">
        <v>606</v>
      </c>
    </row>
    <row r="103" spans="1:5" s="5" customFormat="1" ht="14.25" x14ac:dyDescent="0.2">
      <c r="A103" s="24">
        <v>24</v>
      </c>
      <c r="B103" s="46" t="s">
        <v>149</v>
      </c>
      <c r="C103" s="25">
        <f>SUM(C79:C102)</f>
        <v>403.07780000000008</v>
      </c>
      <c r="D103" s="24"/>
      <c r="E103" s="41"/>
    </row>
    <row r="104" spans="1:5" ht="15" customHeight="1" x14ac:dyDescent="0.2">
      <c r="A104" s="59" t="s">
        <v>76</v>
      </c>
      <c r="B104" s="59"/>
      <c r="C104" s="59"/>
      <c r="D104" s="59"/>
      <c r="E104" s="60"/>
    </row>
    <row r="105" spans="1:5" ht="45" x14ac:dyDescent="0.25">
      <c r="A105" s="22">
        <v>1</v>
      </c>
      <c r="B105" s="45" t="s">
        <v>74</v>
      </c>
      <c r="C105" s="23">
        <v>7.49</v>
      </c>
      <c r="D105" s="21" t="s">
        <v>56</v>
      </c>
      <c r="E105" s="40" t="s">
        <v>47</v>
      </c>
    </row>
    <row r="106" spans="1:5" ht="45" x14ac:dyDescent="0.25">
      <c r="A106" s="22">
        <v>2</v>
      </c>
      <c r="B106" s="45" t="s">
        <v>107</v>
      </c>
      <c r="C106" s="23">
        <v>3.2402000000000002</v>
      </c>
      <c r="D106" s="21" t="s">
        <v>56</v>
      </c>
      <c r="E106" s="40" t="s">
        <v>108</v>
      </c>
    </row>
    <row r="107" spans="1:5" ht="45" x14ac:dyDescent="0.25">
      <c r="A107" s="22">
        <v>3</v>
      </c>
      <c r="B107" s="45" t="s">
        <v>75</v>
      </c>
      <c r="C107" s="23">
        <v>0.08</v>
      </c>
      <c r="D107" s="21" t="s">
        <v>56</v>
      </c>
      <c r="E107" s="40" t="s">
        <v>48</v>
      </c>
    </row>
    <row r="108" spans="1:5" ht="45" x14ac:dyDescent="0.25">
      <c r="A108" s="22">
        <v>4</v>
      </c>
      <c r="B108" s="45" t="s">
        <v>75</v>
      </c>
      <c r="C108" s="23">
        <v>1.3108</v>
      </c>
      <c r="D108" s="21" t="s">
        <v>56</v>
      </c>
      <c r="E108" s="40" t="s">
        <v>49</v>
      </c>
    </row>
    <row r="109" spans="1:5" ht="45" x14ac:dyDescent="0.25">
      <c r="A109" s="22">
        <v>5</v>
      </c>
      <c r="B109" s="45" t="s">
        <v>75</v>
      </c>
      <c r="C109" s="23">
        <v>0.28000000000000003</v>
      </c>
      <c r="D109" s="21" t="s">
        <v>56</v>
      </c>
      <c r="E109" s="40" t="s">
        <v>50</v>
      </c>
    </row>
    <row r="110" spans="1:5" ht="45" x14ac:dyDescent="0.25">
      <c r="A110" s="22">
        <v>6</v>
      </c>
      <c r="B110" s="45" t="s">
        <v>147</v>
      </c>
      <c r="C110" s="23">
        <v>14.620900000000001</v>
      </c>
      <c r="D110" s="21" t="s">
        <v>56</v>
      </c>
      <c r="E110" s="40" t="s">
        <v>148</v>
      </c>
    </row>
    <row r="111" spans="1:5" ht="45" x14ac:dyDescent="0.25">
      <c r="A111" s="22">
        <v>7</v>
      </c>
      <c r="B111" s="45" t="s">
        <v>147</v>
      </c>
      <c r="C111" s="23">
        <v>0.66549999999999998</v>
      </c>
      <c r="D111" s="21" t="s">
        <v>68</v>
      </c>
      <c r="E111" s="40" t="s">
        <v>446</v>
      </c>
    </row>
    <row r="112" spans="1:5" ht="45" x14ac:dyDescent="0.25">
      <c r="A112" s="22">
        <v>8</v>
      </c>
      <c r="B112" s="45" t="s">
        <v>147</v>
      </c>
      <c r="C112" s="23">
        <v>0.15490000000000001</v>
      </c>
      <c r="D112" s="21" t="s">
        <v>68</v>
      </c>
      <c r="E112" s="40" t="s">
        <v>447</v>
      </c>
    </row>
    <row r="113" spans="1:5" ht="45" x14ac:dyDescent="0.25">
      <c r="A113" s="22">
        <v>9</v>
      </c>
      <c r="B113" s="45" t="s">
        <v>147</v>
      </c>
      <c r="C113" s="23">
        <v>10</v>
      </c>
      <c r="D113" s="21" t="s">
        <v>56</v>
      </c>
      <c r="E113" s="40"/>
    </row>
    <row r="114" spans="1:5" ht="45" x14ac:dyDescent="0.25">
      <c r="A114" s="22">
        <v>10</v>
      </c>
      <c r="B114" s="45" t="s">
        <v>205</v>
      </c>
      <c r="C114" s="23">
        <v>16.6554</v>
      </c>
      <c r="D114" s="21" t="s">
        <v>56</v>
      </c>
      <c r="E114" s="40" t="s">
        <v>206</v>
      </c>
    </row>
    <row r="115" spans="1:5" ht="45" x14ac:dyDescent="0.25">
      <c r="A115" s="22">
        <v>11</v>
      </c>
      <c r="B115" s="45" t="s">
        <v>207</v>
      </c>
      <c r="C115" s="23">
        <v>3.6568000000000001</v>
      </c>
      <c r="D115" s="21" t="s">
        <v>56</v>
      </c>
      <c r="E115" s="40" t="s">
        <v>208</v>
      </c>
    </row>
    <row r="116" spans="1:5" ht="45" x14ac:dyDescent="0.25">
      <c r="A116" s="22">
        <v>12</v>
      </c>
      <c r="B116" s="45" t="s">
        <v>207</v>
      </c>
      <c r="C116" s="23">
        <v>17.2821</v>
      </c>
      <c r="D116" s="21" t="s">
        <v>56</v>
      </c>
      <c r="E116" s="40" t="s">
        <v>209</v>
      </c>
    </row>
    <row r="117" spans="1:5" ht="45" x14ac:dyDescent="0.25">
      <c r="A117" s="22">
        <v>13</v>
      </c>
      <c r="B117" s="45" t="s">
        <v>224</v>
      </c>
      <c r="C117" s="23">
        <v>8.2367000000000008</v>
      </c>
      <c r="D117" s="21" t="s">
        <v>56</v>
      </c>
      <c r="E117" s="40" t="s">
        <v>225</v>
      </c>
    </row>
    <row r="118" spans="1:5" ht="45" x14ac:dyDescent="0.25">
      <c r="A118" s="22">
        <v>14</v>
      </c>
      <c r="B118" s="45" t="s">
        <v>224</v>
      </c>
      <c r="C118" s="23">
        <v>18.4437</v>
      </c>
      <c r="D118" s="21" t="s">
        <v>56</v>
      </c>
      <c r="E118" s="40" t="s">
        <v>226</v>
      </c>
    </row>
    <row r="119" spans="1:5" ht="45" x14ac:dyDescent="0.25">
      <c r="A119" s="22">
        <v>15</v>
      </c>
      <c r="B119" s="45" t="s">
        <v>207</v>
      </c>
      <c r="C119" s="23">
        <v>3.5600999999999998</v>
      </c>
      <c r="D119" s="21" t="s">
        <v>56</v>
      </c>
      <c r="E119" s="40" t="s">
        <v>251</v>
      </c>
    </row>
    <row r="120" spans="1:5" ht="45" x14ac:dyDescent="0.25">
      <c r="A120" s="22">
        <v>16</v>
      </c>
      <c r="B120" s="45" t="s">
        <v>207</v>
      </c>
      <c r="C120" s="23">
        <v>6.7122999999999999</v>
      </c>
      <c r="D120" s="21" t="s">
        <v>56</v>
      </c>
      <c r="E120" s="40" t="s">
        <v>252</v>
      </c>
    </row>
    <row r="121" spans="1:5" ht="45" x14ac:dyDescent="0.25">
      <c r="A121" s="22">
        <v>17</v>
      </c>
      <c r="B121" s="45" t="s">
        <v>207</v>
      </c>
      <c r="C121" s="23">
        <v>5.0041000000000002</v>
      </c>
      <c r="D121" s="21" t="s">
        <v>56</v>
      </c>
      <c r="E121" s="40" t="s">
        <v>260</v>
      </c>
    </row>
    <row r="122" spans="1:5" ht="45" x14ac:dyDescent="0.25">
      <c r="A122" s="22">
        <v>18</v>
      </c>
      <c r="B122" s="45" t="s">
        <v>207</v>
      </c>
      <c r="C122" s="23">
        <v>17.790900000000001</v>
      </c>
      <c r="D122" s="21" t="s">
        <v>56</v>
      </c>
      <c r="E122" s="40" t="s">
        <v>261</v>
      </c>
    </row>
    <row r="123" spans="1:5" ht="45" x14ac:dyDescent="0.25">
      <c r="A123" s="22">
        <v>19</v>
      </c>
      <c r="B123" s="45" t="s">
        <v>147</v>
      </c>
      <c r="C123" s="23">
        <v>2.8761000000000001</v>
      </c>
      <c r="D123" s="21" t="s">
        <v>56</v>
      </c>
      <c r="E123" s="40" t="s">
        <v>278</v>
      </c>
    </row>
    <row r="124" spans="1:5" ht="45" x14ac:dyDescent="0.25">
      <c r="A124" s="22">
        <v>20</v>
      </c>
      <c r="B124" s="45" t="s">
        <v>75</v>
      </c>
      <c r="C124" s="23">
        <v>2.0162</v>
      </c>
      <c r="D124" s="21" t="s">
        <v>56</v>
      </c>
      <c r="E124" s="40" t="s">
        <v>312</v>
      </c>
    </row>
    <row r="125" spans="1:5" ht="45" x14ac:dyDescent="0.25">
      <c r="A125" s="22">
        <v>21</v>
      </c>
      <c r="B125" s="45" t="s">
        <v>338</v>
      </c>
      <c r="C125" s="23">
        <v>3.1070000000000002</v>
      </c>
      <c r="D125" s="21" t="s">
        <v>56</v>
      </c>
      <c r="E125" s="40" t="s">
        <v>339</v>
      </c>
    </row>
    <row r="126" spans="1:5" ht="45" x14ac:dyDescent="0.25">
      <c r="A126" s="22">
        <v>22</v>
      </c>
      <c r="B126" s="45" t="s">
        <v>430</v>
      </c>
      <c r="C126" s="31">
        <v>7</v>
      </c>
      <c r="D126" s="32" t="s">
        <v>64</v>
      </c>
      <c r="E126" s="53"/>
    </row>
    <row r="127" spans="1:5" ht="45" x14ac:dyDescent="0.25">
      <c r="A127" s="22">
        <v>23</v>
      </c>
      <c r="B127" s="45" t="s">
        <v>207</v>
      </c>
      <c r="C127" s="31">
        <v>15.745200000000001</v>
      </c>
      <c r="D127" s="32" t="s">
        <v>64</v>
      </c>
      <c r="E127" s="53" t="s">
        <v>471</v>
      </c>
    </row>
    <row r="128" spans="1:5" ht="105" x14ac:dyDescent="0.25">
      <c r="A128" s="22">
        <v>24</v>
      </c>
      <c r="B128" s="45" t="s">
        <v>476</v>
      </c>
      <c r="C128" s="31">
        <v>0.55000000000000004</v>
      </c>
      <c r="D128" s="32" t="s">
        <v>125</v>
      </c>
      <c r="E128" s="53" t="s">
        <v>477</v>
      </c>
    </row>
    <row r="129" spans="1:5" ht="45" x14ac:dyDescent="0.25">
      <c r="A129" s="22">
        <v>25</v>
      </c>
      <c r="B129" s="45" t="s">
        <v>527</v>
      </c>
      <c r="C129" s="31">
        <v>0.13800000000000001</v>
      </c>
      <c r="D129" s="32" t="s">
        <v>64</v>
      </c>
      <c r="E129" s="53" t="s">
        <v>609</v>
      </c>
    </row>
    <row r="130" spans="1:5" ht="45" x14ac:dyDescent="0.25">
      <c r="A130" s="22">
        <v>26</v>
      </c>
      <c r="B130" s="45" t="s">
        <v>223</v>
      </c>
      <c r="C130" s="31">
        <v>7</v>
      </c>
      <c r="D130" s="32" t="s">
        <v>64</v>
      </c>
      <c r="E130" s="53" t="s">
        <v>566</v>
      </c>
    </row>
    <row r="131" spans="1:5" ht="45" x14ac:dyDescent="0.25">
      <c r="A131" s="22">
        <v>27</v>
      </c>
      <c r="B131" s="45" t="s">
        <v>147</v>
      </c>
      <c r="C131" s="31">
        <v>11.0564</v>
      </c>
      <c r="D131" s="32" t="s">
        <v>64</v>
      </c>
      <c r="E131" s="53"/>
    </row>
    <row r="132" spans="1:5" ht="45" x14ac:dyDescent="0.25">
      <c r="A132" s="22">
        <v>28</v>
      </c>
      <c r="B132" s="45" t="s">
        <v>147</v>
      </c>
      <c r="C132" s="31">
        <v>9.5969999999999995</v>
      </c>
      <c r="D132" s="32" t="s">
        <v>64</v>
      </c>
      <c r="E132" s="53"/>
    </row>
    <row r="133" spans="1:5" ht="45" x14ac:dyDescent="0.25">
      <c r="A133" s="22">
        <v>29</v>
      </c>
      <c r="B133" s="45" t="s">
        <v>147</v>
      </c>
      <c r="C133" s="31">
        <v>4.7821999999999996</v>
      </c>
      <c r="D133" s="32" t="s">
        <v>64</v>
      </c>
      <c r="E133" s="53"/>
    </row>
    <row r="134" spans="1:5" ht="45" x14ac:dyDescent="0.25">
      <c r="A134" s="22">
        <v>30</v>
      </c>
      <c r="B134" s="45" t="s">
        <v>224</v>
      </c>
      <c r="C134" s="31">
        <v>42</v>
      </c>
      <c r="D134" s="32" t="s">
        <v>64</v>
      </c>
      <c r="E134" s="53"/>
    </row>
    <row r="135" spans="1:5" ht="45" x14ac:dyDescent="0.25">
      <c r="A135" s="22">
        <v>31</v>
      </c>
      <c r="B135" s="45" t="s">
        <v>577</v>
      </c>
      <c r="C135" s="31">
        <v>13.5306</v>
      </c>
      <c r="D135" s="32" t="s">
        <v>64</v>
      </c>
      <c r="E135" s="53" t="s">
        <v>578</v>
      </c>
    </row>
    <row r="136" spans="1:5" ht="30" x14ac:dyDescent="0.25">
      <c r="A136" s="22">
        <v>32</v>
      </c>
      <c r="B136" s="45" t="s">
        <v>527</v>
      </c>
      <c r="C136" s="31">
        <v>28.21</v>
      </c>
      <c r="D136" s="32" t="s">
        <v>580</v>
      </c>
      <c r="E136" s="53" t="s">
        <v>581</v>
      </c>
    </row>
    <row r="137" spans="1:5" ht="45" x14ac:dyDescent="0.25">
      <c r="A137" s="22">
        <v>33</v>
      </c>
      <c r="B137" s="45" t="s">
        <v>615</v>
      </c>
      <c r="C137" s="31">
        <v>6</v>
      </c>
      <c r="D137" s="32" t="s">
        <v>64</v>
      </c>
      <c r="E137" s="53" t="s">
        <v>616</v>
      </c>
    </row>
    <row r="138" spans="1:5" s="6" customFormat="1" ht="14.25" x14ac:dyDescent="0.2">
      <c r="A138" s="18">
        <v>33</v>
      </c>
      <c r="B138" s="47" t="s">
        <v>149</v>
      </c>
      <c r="C138" s="27">
        <f>SUM(C105:C137)</f>
        <v>288.79309999999998</v>
      </c>
      <c r="D138" s="24"/>
      <c r="E138" s="41"/>
    </row>
    <row r="139" spans="1:5" ht="14.25" x14ac:dyDescent="0.2">
      <c r="A139" s="59" t="s">
        <v>51</v>
      </c>
      <c r="B139" s="59"/>
      <c r="C139" s="59"/>
      <c r="D139" s="59"/>
      <c r="E139" s="60"/>
    </row>
    <row r="140" spans="1:5" ht="45" x14ac:dyDescent="0.25">
      <c r="A140" s="22">
        <v>1</v>
      </c>
      <c r="B140" s="48" t="s">
        <v>79</v>
      </c>
      <c r="C140" s="28">
        <v>9.1379000000000001</v>
      </c>
      <c r="D140" s="21" t="s">
        <v>56</v>
      </c>
      <c r="E140" s="38" t="s">
        <v>52</v>
      </c>
    </row>
    <row r="141" spans="1:5" ht="45" x14ac:dyDescent="0.25">
      <c r="A141" s="22">
        <v>2</v>
      </c>
      <c r="B141" s="45" t="s">
        <v>79</v>
      </c>
      <c r="C141" s="14">
        <v>4.5</v>
      </c>
      <c r="D141" s="21" t="s">
        <v>68</v>
      </c>
      <c r="E141" s="38"/>
    </row>
    <row r="142" spans="1:5" ht="45" x14ac:dyDescent="0.25">
      <c r="A142" s="22">
        <v>3</v>
      </c>
      <c r="B142" s="45" t="s">
        <v>117</v>
      </c>
      <c r="C142" s="14">
        <v>64.989999999999995</v>
      </c>
      <c r="D142" s="21" t="s">
        <v>68</v>
      </c>
      <c r="E142" s="38"/>
    </row>
    <row r="143" spans="1:5" ht="45" x14ac:dyDescent="0.25">
      <c r="A143" s="22">
        <v>4</v>
      </c>
      <c r="B143" s="45" t="s">
        <v>117</v>
      </c>
      <c r="C143" s="14">
        <v>106.0095</v>
      </c>
      <c r="D143" s="21" t="s">
        <v>68</v>
      </c>
      <c r="E143" s="38"/>
    </row>
    <row r="144" spans="1:5" ht="45" x14ac:dyDescent="0.25">
      <c r="A144" s="22">
        <v>5</v>
      </c>
      <c r="B144" s="45" t="s">
        <v>150</v>
      </c>
      <c r="C144" s="14">
        <v>19.165199999999999</v>
      </c>
      <c r="D144" s="21" t="s">
        <v>56</v>
      </c>
      <c r="E144" s="38" t="s">
        <v>151</v>
      </c>
    </row>
    <row r="145" spans="1:5" ht="45" x14ac:dyDescent="0.25">
      <c r="A145" s="22">
        <v>6</v>
      </c>
      <c r="B145" s="45" t="s">
        <v>150</v>
      </c>
      <c r="C145" s="14">
        <v>30.0547</v>
      </c>
      <c r="D145" s="21" t="s">
        <v>56</v>
      </c>
      <c r="E145" s="38" t="s">
        <v>152</v>
      </c>
    </row>
    <row r="146" spans="1:5" ht="45" x14ac:dyDescent="0.25">
      <c r="A146" s="22">
        <v>7</v>
      </c>
      <c r="B146" s="45" t="s">
        <v>153</v>
      </c>
      <c r="C146" s="14">
        <v>7.8232999999999997</v>
      </c>
      <c r="D146" s="21" t="s">
        <v>56</v>
      </c>
      <c r="E146" s="38" t="s">
        <v>154</v>
      </c>
    </row>
    <row r="147" spans="1:5" ht="45" x14ac:dyDescent="0.25">
      <c r="A147" s="22">
        <v>8</v>
      </c>
      <c r="B147" s="45" t="s">
        <v>153</v>
      </c>
      <c r="C147" s="14">
        <v>11.4404</v>
      </c>
      <c r="D147" s="21" t="s">
        <v>56</v>
      </c>
      <c r="E147" s="38" t="s">
        <v>155</v>
      </c>
    </row>
    <row r="148" spans="1:5" ht="45" x14ac:dyDescent="0.25">
      <c r="A148" s="22">
        <v>9</v>
      </c>
      <c r="B148" s="45" t="s">
        <v>195</v>
      </c>
      <c r="C148" s="14">
        <v>6.7824999999999998</v>
      </c>
      <c r="D148" s="21" t="s">
        <v>56</v>
      </c>
      <c r="E148" s="38" t="s">
        <v>196</v>
      </c>
    </row>
    <row r="149" spans="1:5" ht="45" x14ac:dyDescent="0.25">
      <c r="A149" s="22">
        <v>10</v>
      </c>
      <c r="B149" s="45" t="s">
        <v>262</v>
      </c>
      <c r="C149" s="14">
        <v>22</v>
      </c>
      <c r="D149" s="21" t="s">
        <v>56</v>
      </c>
      <c r="E149" s="38" t="s">
        <v>263</v>
      </c>
    </row>
    <row r="150" spans="1:5" ht="45" x14ac:dyDescent="0.25">
      <c r="A150" s="22">
        <v>11</v>
      </c>
      <c r="B150" s="45" t="s">
        <v>279</v>
      </c>
      <c r="C150" s="14">
        <v>2.7797999999999998</v>
      </c>
      <c r="D150" s="21" t="s">
        <v>56</v>
      </c>
      <c r="E150" s="38" t="s">
        <v>280</v>
      </c>
    </row>
    <row r="151" spans="1:5" ht="45" x14ac:dyDescent="0.25">
      <c r="A151" s="22">
        <v>12</v>
      </c>
      <c r="B151" s="45" t="s">
        <v>302</v>
      </c>
      <c r="C151" s="14">
        <v>16.559999999999999</v>
      </c>
      <c r="D151" s="21" t="s">
        <v>56</v>
      </c>
      <c r="E151" s="38" t="s">
        <v>303</v>
      </c>
    </row>
    <row r="152" spans="1:5" ht="45" x14ac:dyDescent="0.25">
      <c r="A152" s="22">
        <v>13</v>
      </c>
      <c r="B152" s="45" t="s">
        <v>80</v>
      </c>
      <c r="C152" s="14">
        <v>9.5</v>
      </c>
      <c r="D152" s="21" t="s">
        <v>56</v>
      </c>
      <c r="E152" s="38" t="s">
        <v>313</v>
      </c>
    </row>
    <row r="153" spans="1:5" ht="135" x14ac:dyDescent="0.25">
      <c r="A153" s="22">
        <v>14</v>
      </c>
      <c r="B153" s="45" t="s">
        <v>367</v>
      </c>
      <c r="C153" s="14">
        <v>0.5</v>
      </c>
      <c r="D153" s="21" t="s">
        <v>368</v>
      </c>
      <c r="E153" s="38"/>
    </row>
    <row r="154" spans="1:5" ht="45" x14ac:dyDescent="0.25">
      <c r="A154" s="22">
        <v>15</v>
      </c>
      <c r="B154" s="55" t="s">
        <v>395</v>
      </c>
      <c r="C154" s="56">
        <v>3.7490000000000001</v>
      </c>
      <c r="D154" s="55" t="s">
        <v>56</v>
      </c>
      <c r="E154" s="55" t="s">
        <v>387</v>
      </c>
    </row>
    <row r="155" spans="1:5" ht="45" x14ac:dyDescent="0.25">
      <c r="A155" s="22">
        <v>16</v>
      </c>
      <c r="B155" s="55" t="s">
        <v>279</v>
      </c>
      <c r="C155" s="56">
        <v>31.7</v>
      </c>
      <c r="D155" s="55" t="s">
        <v>355</v>
      </c>
      <c r="E155" s="57"/>
    </row>
    <row r="156" spans="1:5" ht="45" x14ac:dyDescent="0.25">
      <c r="A156" s="22">
        <v>17</v>
      </c>
      <c r="B156" s="55" t="s">
        <v>438</v>
      </c>
      <c r="C156" s="56">
        <v>11.9793</v>
      </c>
      <c r="D156" s="55" t="s">
        <v>64</v>
      </c>
      <c r="E156" s="57" t="s">
        <v>439</v>
      </c>
    </row>
    <row r="157" spans="1:5" ht="45" x14ac:dyDescent="0.25">
      <c r="A157" s="22">
        <v>18</v>
      </c>
      <c r="B157" s="55" t="s">
        <v>438</v>
      </c>
      <c r="C157" s="56">
        <v>23.1097</v>
      </c>
      <c r="D157" s="55" t="s">
        <v>64</v>
      </c>
      <c r="E157" s="57" t="s">
        <v>448</v>
      </c>
    </row>
    <row r="158" spans="1:5" ht="45" x14ac:dyDescent="0.25">
      <c r="A158" s="22">
        <v>19</v>
      </c>
      <c r="B158" s="55" t="s">
        <v>438</v>
      </c>
      <c r="C158" s="56">
        <v>39.759799999999998</v>
      </c>
      <c r="D158" s="55" t="s">
        <v>64</v>
      </c>
      <c r="E158" s="57" t="s">
        <v>449</v>
      </c>
    </row>
    <row r="159" spans="1:5" ht="45" x14ac:dyDescent="0.25">
      <c r="A159" s="22">
        <v>20</v>
      </c>
      <c r="B159" s="55" t="s">
        <v>502</v>
      </c>
      <c r="C159" s="56">
        <v>7.9257999999999997</v>
      </c>
      <c r="D159" s="55" t="s">
        <v>64</v>
      </c>
      <c r="E159" s="57" t="s">
        <v>503</v>
      </c>
    </row>
    <row r="160" spans="1:5" ht="45" x14ac:dyDescent="0.25">
      <c r="A160" s="22">
        <v>21</v>
      </c>
      <c r="B160" s="55" t="s">
        <v>79</v>
      </c>
      <c r="C160" s="56">
        <v>42.585000000000001</v>
      </c>
      <c r="D160" s="55" t="s">
        <v>64</v>
      </c>
      <c r="E160" s="57" t="s">
        <v>504</v>
      </c>
    </row>
    <row r="161" spans="1:5" ht="45" x14ac:dyDescent="0.25">
      <c r="A161" s="22">
        <v>22</v>
      </c>
      <c r="B161" s="55" t="s">
        <v>195</v>
      </c>
      <c r="C161" s="56">
        <v>11.665100000000001</v>
      </c>
      <c r="D161" s="55" t="s">
        <v>64</v>
      </c>
      <c r="E161" s="57" t="s">
        <v>508</v>
      </c>
    </row>
    <row r="162" spans="1:5" s="6" customFormat="1" ht="14.25" x14ac:dyDescent="0.2">
      <c r="A162" s="18">
        <v>22</v>
      </c>
      <c r="B162" s="47" t="s">
        <v>149</v>
      </c>
      <c r="C162" s="27">
        <f>SUM(C140:C161)</f>
        <v>483.71699999999998</v>
      </c>
      <c r="D162" s="24"/>
      <c r="E162" s="41"/>
    </row>
    <row r="163" spans="1:5" s="4" customFormat="1" ht="18" customHeight="1" x14ac:dyDescent="0.2">
      <c r="A163" s="59" t="s">
        <v>53</v>
      </c>
      <c r="B163" s="59"/>
      <c r="C163" s="59"/>
      <c r="D163" s="59"/>
      <c r="E163" s="60"/>
    </row>
    <row r="164" spans="1:5" s="4" customFormat="1" ht="45" x14ac:dyDescent="0.25">
      <c r="A164" s="15">
        <v>1</v>
      </c>
      <c r="B164" s="45" t="s">
        <v>54</v>
      </c>
      <c r="C164" s="14">
        <v>60.936500000000002</v>
      </c>
      <c r="D164" s="21" t="s">
        <v>56</v>
      </c>
      <c r="E164" s="38" t="s">
        <v>88</v>
      </c>
    </row>
    <row r="165" spans="1:5" s="4" customFormat="1" ht="45" x14ac:dyDescent="0.25">
      <c r="A165" s="15">
        <v>2</v>
      </c>
      <c r="B165" s="45" t="s">
        <v>54</v>
      </c>
      <c r="C165" s="14">
        <v>20.6111</v>
      </c>
      <c r="D165" s="21" t="s">
        <v>56</v>
      </c>
      <c r="E165" s="38" t="s">
        <v>89</v>
      </c>
    </row>
    <row r="166" spans="1:5" s="4" customFormat="1" ht="45" x14ac:dyDescent="0.25">
      <c r="A166" s="15">
        <v>3</v>
      </c>
      <c r="B166" s="45" t="s">
        <v>54</v>
      </c>
      <c r="C166" s="14">
        <v>13.353300000000001</v>
      </c>
      <c r="D166" s="21" t="s">
        <v>56</v>
      </c>
      <c r="E166" s="38" t="s">
        <v>90</v>
      </c>
    </row>
    <row r="167" spans="1:5" s="4" customFormat="1" ht="45" x14ac:dyDescent="0.25">
      <c r="A167" s="15">
        <v>4</v>
      </c>
      <c r="B167" s="45" t="s">
        <v>54</v>
      </c>
      <c r="C167" s="14">
        <v>12.2936</v>
      </c>
      <c r="D167" s="21" t="s">
        <v>56</v>
      </c>
      <c r="E167" s="38" t="s">
        <v>91</v>
      </c>
    </row>
    <row r="168" spans="1:5" s="4" customFormat="1" ht="45" x14ac:dyDescent="0.25">
      <c r="A168" s="15">
        <v>5</v>
      </c>
      <c r="B168" s="45" t="s">
        <v>54</v>
      </c>
      <c r="C168" s="14">
        <v>11.773199999999999</v>
      </c>
      <c r="D168" s="21" t="s">
        <v>56</v>
      </c>
      <c r="E168" s="38" t="s">
        <v>92</v>
      </c>
    </row>
    <row r="169" spans="1:5" s="4" customFormat="1" ht="45" x14ac:dyDescent="0.25">
      <c r="A169" s="15">
        <v>6</v>
      </c>
      <c r="B169" s="45" t="s">
        <v>54</v>
      </c>
      <c r="C169" s="14">
        <v>10.990399999999999</v>
      </c>
      <c r="D169" s="21" t="s">
        <v>56</v>
      </c>
      <c r="E169" s="38" t="s">
        <v>93</v>
      </c>
    </row>
    <row r="170" spans="1:5" s="4" customFormat="1" ht="45" x14ac:dyDescent="0.25">
      <c r="A170" s="15">
        <v>7</v>
      </c>
      <c r="B170" s="45" t="s">
        <v>54</v>
      </c>
      <c r="C170" s="14">
        <v>33.824100000000001</v>
      </c>
      <c r="D170" s="21" t="s">
        <v>56</v>
      </c>
      <c r="E170" s="38" t="s">
        <v>94</v>
      </c>
    </row>
    <row r="171" spans="1:5" s="4" customFormat="1" ht="45" x14ac:dyDescent="0.25">
      <c r="A171" s="15">
        <v>8</v>
      </c>
      <c r="B171" s="45" t="s">
        <v>54</v>
      </c>
      <c r="C171" s="14">
        <v>49.610999999999997</v>
      </c>
      <c r="D171" s="21" t="s">
        <v>56</v>
      </c>
      <c r="E171" s="38" t="s">
        <v>95</v>
      </c>
    </row>
    <row r="172" spans="1:5" s="4" customFormat="1" ht="45" x14ac:dyDescent="0.25">
      <c r="A172" s="15">
        <v>9</v>
      </c>
      <c r="B172" s="45" t="s">
        <v>54</v>
      </c>
      <c r="C172" s="14">
        <v>10</v>
      </c>
      <c r="D172" s="21" t="s">
        <v>56</v>
      </c>
      <c r="E172" s="38" t="s">
        <v>610</v>
      </c>
    </row>
    <row r="173" spans="1:5" s="4" customFormat="1" ht="45" x14ac:dyDescent="0.25">
      <c r="A173" s="15">
        <v>10</v>
      </c>
      <c r="B173" s="45" t="s">
        <v>54</v>
      </c>
      <c r="C173" s="14">
        <v>23.441800000000001</v>
      </c>
      <c r="D173" s="21" t="s">
        <v>56</v>
      </c>
      <c r="E173" s="38" t="s">
        <v>96</v>
      </c>
    </row>
    <row r="174" spans="1:5" s="4" customFormat="1" ht="45" x14ac:dyDescent="0.25">
      <c r="A174" s="15">
        <v>11</v>
      </c>
      <c r="B174" s="45" t="s">
        <v>54</v>
      </c>
      <c r="C174" s="14">
        <v>13.9702</v>
      </c>
      <c r="D174" s="21" t="s">
        <v>56</v>
      </c>
      <c r="E174" s="38" t="s">
        <v>97</v>
      </c>
    </row>
    <row r="175" spans="1:5" s="4" customFormat="1" ht="45" x14ac:dyDescent="0.25">
      <c r="A175" s="15">
        <v>12</v>
      </c>
      <c r="B175" s="45" t="s">
        <v>54</v>
      </c>
      <c r="C175" s="14">
        <v>23</v>
      </c>
      <c r="D175" s="21" t="s">
        <v>56</v>
      </c>
      <c r="E175" s="38" t="s">
        <v>611</v>
      </c>
    </row>
    <row r="176" spans="1:5" s="4" customFormat="1" ht="45" x14ac:dyDescent="0.25">
      <c r="A176" s="15">
        <v>13</v>
      </c>
      <c r="B176" s="45" t="s">
        <v>54</v>
      </c>
      <c r="C176" s="14">
        <v>5.3190999999999997</v>
      </c>
      <c r="D176" s="21" t="s">
        <v>56</v>
      </c>
      <c r="E176" s="38" t="s">
        <v>98</v>
      </c>
    </row>
    <row r="177" spans="1:5" s="4" customFormat="1" ht="45" x14ac:dyDescent="0.25">
      <c r="A177" s="15">
        <v>14</v>
      </c>
      <c r="B177" s="45" t="s">
        <v>54</v>
      </c>
      <c r="C177" s="14">
        <v>7.1731999999999996</v>
      </c>
      <c r="D177" s="21" t="s">
        <v>56</v>
      </c>
      <c r="E177" s="38" t="s">
        <v>99</v>
      </c>
    </row>
    <row r="178" spans="1:5" s="4" customFormat="1" ht="45" x14ac:dyDescent="0.25">
      <c r="A178" s="15">
        <v>15</v>
      </c>
      <c r="B178" s="45" t="s">
        <v>82</v>
      </c>
      <c r="C178" s="14">
        <v>16.053100000000001</v>
      </c>
      <c r="D178" s="21" t="s">
        <v>68</v>
      </c>
      <c r="E178" s="38" t="s">
        <v>109</v>
      </c>
    </row>
    <row r="179" spans="1:5" s="4" customFormat="1" ht="45" x14ac:dyDescent="0.25">
      <c r="A179" s="15">
        <v>16</v>
      </c>
      <c r="B179" s="45" t="s">
        <v>82</v>
      </c>
      <c r="C179" s="14">
        <v>19.556799999999999</v>
      </c>
      <c r="D179" s="21" t="s">
        <v>68</v>
      </c>
      <c r="E179" s="38" t="s">
        <v>110</v>
      </c>
    </row>
    <row r="180" spans="1:5" s="4" customFormat="1" ht="60" x14ac:dyDescent="0.25">
      <c r="A180" s="15">
        <v>17</v>
      </c>
      <c r="B180" s="45" t="s">
        <v>54</v>
      </c>
      <c r="C180" s="14">
        <v>7</v>
      </c>
      <c r="D180" s="21" t="s">
        <v>118</v>
      </c>
      <c r="E180" s="38"/>
    </row>
    <row r="181" spans="1:5" s="4" customFormat="1" ht="60" x14ac:dyDescent="0.25">
      <c r="A181" s="15">
        <v>18</v>
      </c>
      <c r="B181" s="45" t="s">
        <v>54</v>
      </c>
      <c r="C181" s="14">
        <v>8</v>
      </c>
      <c r="D181" s="21" t="s">
        <v>118</v>
      </c>
      <c r="E181" s="38"/>
    </row>
    <row r="182" spans="1:5" s="4" customFormat="1" ht="45" x14ac:dyDescent="0.25">
      <c r="A182" s="15">
        <v>19</v>
      </c>
      <c r="B182" s="45" t="s">
        <v>227</v>
      </c>
      <c r="C182" s="14">
        <v>0.5</v>
      </c>
      <c r="D182" s="21" t="s">
        <v>228</v>
      </c>
      <c r="E182" s="38"/>
    </row>
    <row r="183" spans="1:5" s="4" customFormat="1" ht="45" x14ac:dyDescent="0.25">
      <c r="A183" s="15">
        <v>20</v>
      </c>
      <c r="B183" s="45" t="s">
        <v>210</v>
      </c>
      <c r="C183" s="14">
        <v>5.6467999999999998</v>
      </c>
      <c r="D183" s="21" t="s">
        <v>56</v>
      </c>
      <c r="E183" s="38"/>
    </row>
    <row r="184" spans="1:5" s="4" customFormat="1" ht="45" x14ac:dyDescent="0.25">
      <c r="A184" s="15">
        <v>21</v>
      </c>
      <c r="B184" s="45" t="s">
        <v>306</v>
      </c>
      <c r="C184" s="14">
        <v>20.497900000000001</v>
      </c>
      <c r="D184" s="21" t="s">
        <v>56</v>
      </c>
      <c r="E184" s="38" t="s">
        <v>307</v>
      </c>
    </row>
    <row r="185" spans="1:5" s="4" customFormat="1" ht="45" x14ac:dyDescent="0.25">
      <c r="A185" s="15">
        <v>22</v>
      </c>
      <c r="B185" s="45" t="s">
        <v>315</v>
      </c>
      <c r="C185" s="14">
        <v>2.5276999999999998</v>
      </c>
      <c r="D185" s="21" t="s">
        <v>56</v>
      </c>
      <c r="E185" s="38" t="s">
        <v>316</v>
      </c>
    </row>
    <row r="186" spans="1:5" s="4" customFormat="1" ht="45" x14ac:dyDescent="0.25">
      <c r="A186" s="15">
        <v>23</v>
      </c>
      <c r="B186" s="45" t="s">
        <v>317</v>
      </c>
      <c r="C186" s="14">
        <v>3.8780999999999999</v>
      </c>
      <c r="D186" s="21" t="s">
        <v>56</v>
      </c>
      <c r="E186" s="38" t="s">
        <v>318</v>
      </c>
    </row>
    <row r="187" spans="1:5" s="4" customFormat="1" ht="45" x14ac:dyDescent="0.25">
      <c r="A187" s="15">
        <v>24</v>
      </c>
      <c r="B187" s="45" t="s">
        <v>340</v>
      </c>
      <c r="C187" s="14">
        <v>3.1133000000000002</v>
      </c>
      <c r="D187" s="21" t="s">
        <v>56</v>
      </c>
      <c r="E187" s="38" t="s">
        <v>341</v>
      </c>
    </row>
    <row r="188" spans="1:5" s="4" customFormat="1" ht="45" x14ac:dyDescent="0.25">
      <c r="A188" s="15">
        <v>25</v>
      </c>
      <c r="B188" s="45" t="s">
        <v>340</v>
      </c>
      <c r="C188" s="14">
        <v>2.8626</v>
      </c>
      <c r="D188" s="21" t="s">
        <v>56</v>
      </c>
      <c r="E188" s="38" t="s">
        <v>342</v>
      </c>
    </row>
    <row r="189" spans="1:5" s="4" customFormat="1" ht="45" x14ac:dyDescent="0.25">
      <c r="A189" s="15">
        <v>26</v>
      </c>
      <c r="B189" s="45" t="s">
        <v>227</v>
      </c>
      <c r="C189" s="14">
        <v>1.7</v>
      </c>
      <c r="D189" s="21" t="s">
        <v>56</v>
      </c>
      <c r="E189" s="38"/>
    </row>
    <row r="190" spans="1:5" s="4" customFormat="1" ht="45" x14ac:dyDescent="0.25">
      <c r="A190" s="15">
        <v>27</v>
      </c>
      <c r="B190" s="45" t="s">
        <v>354</v>
      </c>
      <c r="C190" s="14">
        <v>1.5038</v>
      </c>
      <c r="D190" s="21" t="s">
        <v>355</v>
      </c>
      <c r="E190" s="38"/>
    </row>
    <row r="191" spans="1:5" s="4" customFormat="1" ht="45" x14ac:dyDescent="0.25">
      <c r="A191" s="15">
        <v>28</v>
      </c>
      <c r="B191" s="45" t="s">
        <v>227</v>
      </c>
      <c r="C191" s="14">
        <v>1.7</v>
      </c>
      <c r="D191" s="21" t="s">
        <v>56</v>
      </c>
      <c r="E191" s="38"/>
    </row>
    <row r="192" spans="1:5" s="4" customFormat="1" ht="45" x14ac:dyDescent="0.25">
      <c r="A192" s="15">
        <v>29</v>
      </c>
      <c r="B192" s="45" t="s">
        <v>354</v>
      </c>
      <c r="C192" s="14">
        <v>1</v>
      </c>
      <c r="D192" s="21" t="s">
        <v>364</v>
      </c>
      <c r="E192" s="38"/>
    </row>
    <row r="193" spans="1:5" s="4" customFormat="1" ht="60" x14ac:dyDescent="0.25">
      <c r="A193" s="15">
        <v>30</v>
      </c>
      <c r="B193" s="45" t="s">
        <v>227</v>
      </c>
      <c r="C193" s="14">
        <v>0.1</v>
      </c>
      <c r="D193" s="21" t="s">
        <v>369</v>
      </c>
      <c r="E193" s="38"/>
    </row>
    <row r="194" spans="1:5" s="4" customFormat="1" ht="45" x14ac:dyDescent="0.25">
      <c r="A194" s="15">
        <v>31</v>
      </c>
      <c r="B194" s="45" t="s">
        <v>396</v>
      </c>
      <c r="C194" s="14">
        <v>8.4030000000000005</v>
      </c>
      <c r="D194" s="21" t="s">
        <v>56</v>
      </c>
      <c r="E194" s="38" t="s">
        <v>397</v>
      </c>
    </row>
    <row r="195" spans="1:5" s="4" customFormat="1" ht="45" x14ac:dyDescent="0.25">
      <c r="A195" s="15">
        <v>32</v>
      </c>
      <c r="B195" s="45" t="s">
        <v>396</v>
      </c>
      <c r="C195" s="14">
        <v>25.544799999999999</v>
      </c>
      <c r="D195" s="21" t="s">
        <v>56</v>
      </c>
      <c r="E195" s="38" t="s">
        <v>398</v>
      </c>
    </row>
    <row r="196" spans="1:5" s="4" customFormat="1" ht="45" x14ac:dyDescent="0.25">
      <c r="A196" s="15">
        <v>33</v>
      </c>
      <c r="B196" s="45" t="s">
        <v>396</v>
      </c>
      <c r="C196" s="14">
        <v>22.2226</v>
      </c>
      <c r="D196" s="21" t="s">
        <v>56</v>
      </c>
      <c r="E196" s="38" t="s">
        <v>399</v>
      </c>
    </row>
    <row r="197" spans="1:5" s="4" customFormat="1" ht="45" x14ac:dyDescent="0.25">
      <c r="A197" s="15">
        <v>34</v>
      </c>
      <c r="B197" s="45" t="s">
        <v>396</v>
      </c>
      <c r="C197" s="14">
        <v>18.333200000000001</v>
      </c>
      <c r="D197" s="21" t="s">
        <v>56</v>
      </c>
      <c r="E197" s="38" t="s">
        <v>400</v>
      </c>
    </row>
    <row r="198" spans="1:5" s="4" customFormat="1" ht="45" x14ac:dyDescent="0.25">
      <c r="A198" s="15">
        <v>35</v>
      </c>
      <c r="B198" s="45" t="s">
        <v>396</v>
      </c>
      <c r="C198" s="14">
        <v>39.576500000000003</v>
      </c>
      <c r="D198" s="21" t="s">
        <v>56</v>
      </c>
      <c r="E198" s="38" t="s">
        <v>401</v>
      </c>
    </row>
    <row r="199" spans="1:5" s="4" customFormat="1" ht="45" x14ac:dyDescent="0.25">
      <c r="A199" s="15">
        <v>36</v>
      </c>
      <c r="B199" s="45" t="s">
        <v>396</v>
      </c>
      <c r="C199" s="14">
        <v>29.9954</v>
      </c>
      <c r="D199" s="21" t="s">
        <v>56</v>
      </c>
      <c r="E199" s="38" t="s">
        <v>402</v>
      </c>
    </row>
    <row r="200" spans="1:5" s="4" customFormat="1" ht="45" x14ac:dyDescent="0.25">
      <c r="A200" s="15">
        <v>37</v>
      </c>
      <c r="B200" s="45" t="s">
        <v>396</v>
      </c>
      <c r="C200" s="14">
        <v>32.384099999999997</v>
      </c>
      <c r="D200" s="21" t="s">
        <v>56</v>
      </c>
      <c r="E200" s="38" t="s">
        <v>403</v>
      </c>
    </row>
    <row r="201" spans="1:5" s="4" customFormat="1" ht="45" x14ac:dyDescent="0.25">
      <c r="A201" s="15">
        <v>38</v>
      </c>
      <c r="B201" s="45" t="s">
        <v>396</v>
      </c>
      <c r="C201" s="14">
        <v>25.7578</v>
      </c>
      <c r="D201" s="21" t="s">
        <v>56</v>
      </c>
      <c r="E201" s="38" t="s">
        <v>404</v>
      </c>
    </row>
    <row r="202" spans="1:5" s="4" customFormat="1" ht="45" x14ac:dyDescent="0.25">
      <c r="A202" s="15">
        <v>39</v>
      </c>
      <c r="B202" s="45" t="s">
        <v>396</v>
      </c>
      <c r="C202" s="14">
        <v>36.627299999999998</v>
      </c>
      <c r="D202" s="21" t="s">
        <v>56</v>
      </c>
      <c r="E202" s="38" t="s">
        <v>405</v>
      </c>
    </row>
    <row r="203" spans="1:5" s="4" customFormat="1" ht="45" x14ac:dyDescent="0.25">
      <c r="A203" s="15">
        <v>40</v>
      </c>
      <c r="B203" s="45" t="s">
        <v>396</v>
      </c>
      <c r="C203" s="14">
        <v>7.3403</v>
      </c>
      <c r="D203" s="21" t="s">
        <v>56</v>
      </c>
      <c r="E203" s="38" t="s">
        <v>406</v>
      </c>
    </row>
    <row r="204" spans="1:5" s="4" customFormat="1" ht="45" x14ac:dyDescent="0.25">
      <c r="A204" s="15">
        <v>41</v>
      </c>
      <c r="B204" s="45" t="s">
        <v>396</v>
      </c>
      <c r="C204" s="14">
        <v>10.193099999999999</v>
      </c>
      <c r="D204" s="21" t="s">
        <v>56</v>
      </c>
      <c r="E204" s="38" t="s">
        <v>407</v>
      </c>
    </row>
    <row r="205" spans="1:5" s="4" customFormat="1" ht="45" x14ac:dyDescent="0.25">
      <c r="A205" s="15">
        <v>42</v>
      </c>
      <c r="B205" s="45" t="s">
        <v>396</v>
      </c>
      <c r="C205" s="14">
        <v>15.4237</v>
      </c>
      <c r="D205" s="21" t="s">
        <v>56</v>
      </c>
      <c r="E205" s="38" t="s">
        <v>408</v>
      </c>
    </row>
    <row r="206" spans="1:5" s="4" customFormat="1" ht="45" x14ac:dyDescent="0.25">
      <c r="A206" s="15">
        <v>43</v>
      </c>
      <c r="B206" s="45" t="s">
        <v>436</v>
      </c>
      <c r="C206" s="14">
        <v>0.18</v>
      </c>
      <c r="D206" s="21" t="s">
        <v>364</v>
      </c>
      <c r="E206" s="38"/>
    </row>
    <row r="207" spans="1:5" s="4" customFormat="1" ht="45" x14ac:dyDescent="0.25">
      <c r="A207" s="15">
        <v>44</v>
      </c>
      <c r="B207" s="45" t="s">
        <v>396</v>
      </c>
      <c r="C207" s="14">
        <v>54.189700000000002</v>
      </c>
      <c r="D207" s="21" t="s">
        <v>56</v>
      </c>
      <c r="E207" s="38" t="s">
        <v>409</v>
      </c>
    </row>
    <row r="208" spans="1:5" s="4" customFormat="1" ht="105" x14ac:dyDescent="0.25">
      <c r="A208" s="15">
        <v>45</v>
      </c>
      <c r="B208" s="45" t="s">
        <v>306</v>
      </c>
      <c r="C208" s="14">
        <v>0.28239999999999998</v>
      </c>
      <c r="D208" s="21" t="s">
        <v>125</v>
      </c>
      <c r="E208" s="38"/>
    </row>
    <row r="209" spans="1:5" s="4" customFormat="1" ht="105" x14ac:dyDescent="0.25">
      <c r="A209" s="15">
        <v>46</v>
      </c>
      <c r="B209" s="45" t="s">
        <v>306</v>
      </c>
      <c r="C209" s="14">
        <v>2.3408000000000002</v>
      </c>
      <c r="D209" s="21" t="s">
        <v>125</v>
      </c>
      <c r="E209" s="38"/>
    </row>
    <row r="210" spans="1:5" s="4" customFormat="1" ht="45" x14ac:dyDescent="0.25">
      <c r="A210" s="15">
        <v>47</v>
      </c>
      <c r="B210" s="45" t="s">
        <v>481</v>
      </c>
      <c r="C210" s="14">
        <v>8.5427999999999997</v>
      </c>
      <c r="D210" s="21" t="s">
        <v>64</v>
      </c>
      <c r="E210" s="38" t="s">
        <v>482</v>
      </c>
    </row>
    <row r="211" spans="1:5" s="4" customFormat="1" ht="45" x14ac:dyDescent="0.25">
      <c r="A211" s="15">
        <v>48</v>
      </c>
      <c r="B211" s="45" t="s">
        <v>210</v>
      </c>
      <c r="C211" s="14">
        <v>0.26</v>
      </c>
      <c r="D211" s="21" t="s">
        <v>56</v>
      </c>
      <c r="E211" s="38" t="s">
        <v>491</v>
      </c>
    </row>
    <row r="212" spans="1:5" s="4" customFormat="1" ht="45" x14ac:dyDescent="0.25">
      <c r="A212" s="15">
        <v>49</v>
      </c>
      <c r="B212" s="45" t="s">
        <v>436</v>
      </c>
      <c r="C212" s="14">
        <v>0.43</v>
      </c>
      <c r="D212" s="21" t="s">
        <v>56</v>
      </c>
      <c r="E212" s="38" t="s">
        <v>526</v>
      </c>
    </row>
    <row r="213" spans="1:5" s="4" customFormat="1" ht="45" x14ac:dyDescent="0.25">
      <c r="A213" s="15">
        <v>50</v>
      </c>
      <c r="B213" s="45" t="s">
        <v>210</v>
      </c>
      <c r="C213" s="14">
        <v>8</v>
      </c>
      <c r="D213" s="21" t="s">
        <v>64</v>
      </c>
      <c r="E213" s="38" t="s">
        <v>529</v>
      </c>
    </row>
    <row r="214" spans="1:5" s="4" customFormat="1" ht="45" x14ac:dyDescent="0.25">
      <c r="A214" s="15">
        <v>51</v>
      </c>
      <c r="B214" s="45" t="s">
        <v>210</v>
      </c>
      <c r="C214" s="14">
        <v>22</v>
      </c>
      <c r="D214" s="21" t="s">
        <v>64</v>
      </c>
      <c r="E214" s="38" t="s">
        <v>530</v>
      </c>
    </row>
    <row r="215" spans="1:5" s="4" customFormat="1" ht="45" x14ac:dyDescent="0.25">
      <c r="A215" s="15">
        <v>52</v>
      </c>
      <c r="B215" s="45" t="s">
        <v>436</v>
      </c>
      <c r="C215" s="14">
        <v>2</v>
      </c>
      <c r="D215" s="21" t="s">
        <v>56</v>
      </c>
      <c r="E215" s="38" t="s">
        <v>550</v>
      </c>
    </row>
    <row r="216" spans="1:5" s="4" customFormat="1" ht="45" x14ac:dyDescent="0.25">
      <c r="A216" s="15">
        <v>53</v>
      </c>
      <c r="B216" s="45" t="s">
        <v>210</v>
      </c>
      <c r="C216" s="14">
        <v>0.1</v>
      </c>
      <c r="D216" s="21" t="s">
        <v>56</v>
      </c>
      <c r="E216" s="38" t="s">
        <v>491</v>
      </c>
    </row>
    <row r="217" spans="1:5" s="4" customFormat="1" ht="45" x14ac:dyDescent="0.25">
      <c r="A217" s="15">
        <v>54</v>
      </c>
      <c r="B217" s="45" t="s">
        <v>571</v>
      </c>
      <c r="C217" s="14">
        <v>14.4077</v>
      </c>
      <c r="D217" s="21" t="s">
        <v>64</v>
      </c>
      <c r="E217" s="38" t="s">
        <v>572</v>
      </c>
    </row>
    <row r="218" spans="1:5" s="4" customFormat="1" ht="45" x14ac:dyDescent="0.25">
      <c r="A218" s="15">
        <v>55</v>
      </c>
      <c r="B218" s="45" t="s">
        <v>436</v>
      </c>
      <c r="C218" s="14">
        <v>0.6</v>
      </c>
      <c r="D218" s="21" t="s">
        <v>56</v>
      </c>
      <c r="E218" s="38"/>
    </row>
    <row r="219" spans="1:5" s="4" customFormat="1" ht="45" x14ac:dyDescent="0.25">
      <c r="A219" s="15">
        <v>56</v>
      </c>
      <c r="B219" s="45" t="s">
        <v>396</v>
      </c>
      <c r="C219" s="14">
        <v>15</v>
      </c>
      <c r="D219" s="21" t="s">
        <v>64</v>
      </c>
      <c r="E219" s="38" t="s">
        <v>589</v>
      </c>
    </row>
    <row r="220" spans="1:5" s="4" customFormat="1" ht="45" x14ac:dyDescent="0.25">
      <c r="A220" s="15">
        <v>57</v>
      </c>
      <c r="B220" s="45" t="s">
        <v>396</v>
      </c>
      <c r="C220" s="14">
        <v>8</v>
      </c>
      <c r="D220" s="21" t="s">
        <v>64</v>
      </c>
      <c r="E220" s="38" t="s">
        <v>589</v>
      </c>
    </row>
    <row r="221" spans="1:5" s="4" customFormat="1" ht="45" x14ac:dyDescent="0.25">
      <c r="A221" s="15">
        <v>58</v>
      </c>
      <c r="B221" s="45" t="s">
        <v>396</v>
      </c>
      <c r="C221" s="14">
        <v>11</v>
      </c>
      <c r="D221" s="21" t="s">
        <v>64</v>
      </c>
      <c r="E221" s="38" t="s">
        <v>590</v>
      </c>
    </row>
    <row r="222" spans="1:5" s="4" customFormat="1" ht="45" x14ac:dyDescent="0.25">
      <c r="A222" s="15">
        <v>59</v>
      </c>
      <c r="B222" s="45" t="s">
        <v>396</v>
      </c>
      <c r="C222" s="14">
        <v>12</v>
      </c>
      <c r="D222" s="21" t="s">
        <v>64</v>
      </c>
      <c r="E222" s="38" t="s">
        <v>591</v>
      </c>
    </row>
    <row r="223" spans="1:5" s="4" customFormat="1" ht="45" x14ac:dyDescent="0.25">
      <c r="A223" s="15">
        <v>60</v>
      </c>
      <c r="B223" s="45" t="s">
        <v>396</v>
      </c>
      <c r="C223" s="14">
        <v>30</v>
      </c>
      <c r="D223" s="21" t="s">
        <v>64</v>
      </c>
      <c r="E223" s="38" t="s">
        <v>589</v>
      </c>
    </row>
    <row r="224" spans="1:5" s="4" customFormat="1" ht="45" x14ac:dyDescent="0.25">
      <c r="A224" s="15">
        <v>61</v>
      </c>
      <c r="B224" s="45" t="s">
        <v>396</v>
      </c>
      <c r="C224" s="14">
        <v>35</v>
      </c>
      <c r="D224" s="21" t="s">
        <v>64</v>
      </c>
      <c r="E224" s="38" t="s">
        <v>591</v>
      </c>
    </row>
    <row r="225" spans="1:5" s="4" customFormat="1" ht="45" x14ac:dyDescent="0.25">
      <c r="A225" s="15">
        <v>62</v>
      </c>
      <c r="B225" s="45" t="s">
        <v>396</v>
      </c>
      <c r="C225" s="14">
        <v>11</v>
      </c>
      <c r="D225" s="21" t="s">
        <v>64</v>
      </c>
      <c r="E225" s="38" t="s">
        <v>591</v>
      </c>
    </row>
    <row r="226" spans="1:5" s="4" customFormat="1" ht="45" x14ac:dyDescent="0.25">
      <c r="A226" s="15">
        <v>63</v>
      </c>
      <c r="B226" s="45" t="s">
        <v>396</v>
      </c>
      <c r="C226" s="14">
        <v>24</v>
      </c>
      <c r="D226" s="21" t="s">
        <v>64</v>
      </c>
      <c r="E226" s="38" t="s">
        <v>589</v>
      </c>
    </row>
    <row r="227" spans="1:5" s="4" customFormat="1" ht="45" x14ac:dyDescent="0.25">
      <c r="A227" s="15">
        <v>64</v>
      </c>
      <c r="B227" s="45" t="s">
        <v>396</v>
      </c>
      <c r="C227" s="14">
        <v>20</v>
      </c>
      <c r="D227" s="21" t="s">
        <v>64</v>
      </c>
      <c r="E227" s="38" t="s">
        <v>592</v>
      </c>
    </row>
    <row r="228" spans="1:5" s="4" customFormat="1" ht="45" x14ac:dyDescent="0.25">
      <c r="A228" s="15">
        <v>65</v>
      </c>
      <c r="B228" s="45" t="s">
        <v>396</v>
      </c>
      <c r="C228" s="14">
        <v>12</v>
      </c>
      <c r="D228" s="21" t="s">
        <v>64</v>
      </c>
      <c r="E228" s="38" t="s">
        <v>592</v>
      </c>
    </row>
    <row r="229" spans="1:5" s="4" customFormat="1" ht="45" x14ac:dyDescent="0.25">
      <c r="A229" s="15">
        <v>66</v>
      </c>
      <c r="B229" s="45" t="s">
        <v>396</v>
      </c>
      <c r="C229" s="14">
        <v>40</v>
      </c>
      <c r="D229" s="21" t="s">
        <v>64</v>
      </c>
      <c r="E229" s="38" t="s">
        <v>589</v>
      </c>
    </row>
    <row r="230" spans="1:5" s="4" customFormat="1" ht="45" x14ac:dyDescent="0.25">
      <c r="A230" s="15">
        <v>67</v>
      </c>
      <c r="B230" s="45" t="s">
        <v>340</v>
      </c>
      <c r="C230" s="14">
        <v>20</v>
      </c>
      <c r="D230" s="21" t="s">
        <v>64</v>
      </c>
      <c r="E230" s="38" t="s">
        <v>593</v>
      </c>
    </row>
    <row r="231" spans="1:5" s="4" customFormat="1" ht="45" x14ac:dyDescent="0.25">
      <c r="A231" s="15">
        <v>68</v>
      </c>
      <c r="B231" s="45" t="s">
        <v>340</v>
      </c>
      <c r="C231" s="14">
        <v>11.2476</v>
      </c>
      <c r="D231" s="21" t="s">
        <v>64</v>
      </c>
      <c r="E231" s="38" t="s">
        <v>594</v>
      </c>
    </row>
    <row r="232" spans="1:5" s="4" customFormat="1" ht="45" x14ac:dyDescent="0.25">
      <c r="A232" s="15">
        <v>69</v>
      </c>
      <c r="B232" s="45" t="s">
        <v>571</v>
      </c>
      <c r="C232" s="14">
        <v>16.1953</v>
      </c>
      <c r="D232" s="21" t="s">
        <v>64</v>
      </c>
      <c r="E232" s="38" t="s">
        <v>595</v>
      </c>
    </row>
    <row r="233" spans="1:5" s="4" customFormat="1" ht="45" x14ac:dyDescent="0.25">
      <c r="A233" s="15">
        <v>70</v>
      </c>
      <c r="B233" s="45" t="s">
        <v>571</v>
      </c>
      <c r="C233" s="14">
        <v>10</v>
      </c>
      <c r="D233" s="21" t="s">
        <v>64</v>
      </c>
      <c r="E233" s="38" t="s">
        <v>596</v>
      </c>
    </row>
    <row r="234" spans="1:5" s="4" customFormat="1" ht="45" x14ac:dyDescent="0.25">
      <c r="A234" s="15">
        <v>71</v>
      </c>
      <c r="B234" s="45" t="s">
        <v>306</v>
      </c>
      <c r="C234" s="14">
        <v>54</v>
      </c>
      <c r="D234" s="21" t="s">
        <v>64</v>
      </c>
      <c r="E234" s="38" t="s">
        <v>607</v>
      </c>
    </row>
    <row r="235" spans="1:5" s="4" customFormat="1" ht="45" x14ac:dyDescent="0.25">
      <c r="A235" s="15">
        <v>72</v>
      </c>
      <c r="B235" s="45" t="s">
        <v>306</v>
      </c>
      <c r="C235" s="14">
        <v>13.277900000000001</v>
      </c>
      <c r="D235" s="21" t="s">
        <v>64</v>
      </c>
      <c r="E235" s="38" t="s">
        <v>608</v>
      </c>
    </row>
    <row r="236" spans="1:5" s="4" customFormat="1" ht="45" x14ac:dyDescent="0.25">
      <c r="A236" s="15">
        <v>73</v>
      </c>
      <c r="B236" s="45" t="s">
        <v>617</v>
      </c>
      <c r="C236" s="14">
        <v>16.528400000000001</v>
      </c>
      <c r="D236" s="21" t="s">
        <v>64</v>
      </c>
      <c r="E236" s="38" t="s">
        <v>618</v>
      </c>
    </row>
    <row r="237" spans="1:5" s="4" customFormat="1" ht="45" x14ac:dyDescent="0.25">
      <c r="A237" s="15">
        <v>74</v>
      </c>
      <c r="B237" s="45" t="s">
        <v>617</v>
      </c>
      <c r="C237" s="14">
        <v>20.6203</v>
      </c>
      <c r="D237" s="21" t="s">
        <v>64</v>
      </c>
      <c r="E237" s="38" t="s">
        <v>619</v>
      </c>
    </row>
    <row r="238" spans="1:5" s="6" customFormat="1" ht="14.25" x14ac:dyDescent="0.2">
      <c r="A238" s="29">
        <v>74</v>
      </c>
      <c r="B238" s="43" t="s">
        <v>149</v>
      </c>
      <c r="C238" s="30">
        <f>SUM(C164:C237)</f>
        <v>1156.9422999999999</v>
      </c>
      <c r="D238" s="24"/>
      <c r="E238" s="41"/>
    </row>
    <row r="239" spans="1:5" s="6" customFormat="1" ht="14.25" x14ac:dyDescent="0.2">
      <c r="A239" s="64" t="s">
        <v>229</v>
      </c>
      <c r="B239" s="65"/>
      <c r="C239" s="65"/>
      <c r="D239" s="65"/>
      <c r="E239" s="65"/>
    </row>
    <row r="240" spans="1:5" s="6" customFormat="1" ht="45" x14ac:dyDescent="0.25">
      <c r="A240" s="15">
        <v>1</v>
      </c>
      <c r="B240" s="45" t="s">
        <v>231</v>
      </c>
      <c r="C240" s="14">
        <v>15.2789</v>
      </c>
      <c r="D240" s="52" t="s">
        <v>56</v>
      </c>
      <c r="E240" s="42" t="s">
        <v>232</v>
      </c>
    </row>
    <row r="241" spans="1:5" s="6" customFormat="1" ht="45" x14ac:dyDescent="0.25">
      <c r="A241" s="15">
        <v>2</v>
      </c>
      <c r="B241" s="45" t="s">
        <v>101</v>
      </c>
      <c r="C241" s="14">
        <v>1.2261</v>
      </c>
      <c r="D241" s="52" t="s">
        <v>56</v>
      </c>
      <c r="E241" s="42" t="s">
        <v>264</v>
      </c>
    </row>
    <row r="242" spans="1:5" s="6" customFormat="1" ht="45" x14ac:dyDescent="0.25">
      <c r="A242" s="15">
        <v>3</v>
      </c>
      <c r="B242" s="45" t="s">
        <v>281</v>
      </c>
      <c r="C242" s="14">
        <v>1.7475000000000001</v>
      </c>
      <c r="D242" s="52" t="s">
        <v>56</v>
      </c>
      <c r="E242" s="42" t="s">
        <v>282</v>
      </c>
    </row>
    <row r="243" spans="1:5" s="6" customFormat="1" ht="45" x14ac:dyDescent="0.25">
      <c r="A243" s="15">
        <v>4</v>
      </c>
      <c r="B243" s="45" t="s">
        <v>304</v>
      </c>
      <c r="C243" s="14">
        <v>6.1132</v>
      </c>
      <c r="D243" s="52" t="s">
        <v>56</v>
      </c>
      <c r="E243" s="42" t="s">
        <v>305</v>
      </c>
    </row>
    <row r="244" spans="1:5" s="6" customFormat="1" ht="45" x14ac:dyDescent="0.25">
      <c r="A244" s="15">
        <v>5</v>
      </c>
      <c r="B244" s="45" t="s">
        <v>304</v>
      </c>
      <c r="C244" s="14">
        <v>9.6961999999999993</v>
      </c>
      <c r="D244" s="52" t="s">
        <v>56</v>
      </c>
      <c r="E244" s="42" t="s">
        <v>314</v>
      </c>
    </row>
    <row r="245" spans="1:5" s="6" customFormat="1" ht="45" x14ac:dyDescent="0.25">
      <c r="A245" s="15">
        <v>6</v>
      </c>
      <c r="B245" s="45" t="s">
        <v>366</v>
      </c>
      <c r="C245" s="14">
        <v>0.75</v>
      </c>
      <c r="D245" s="52" t="s">
        <v>355</v>
      </c>
      <c r="E245" s="42"/>
    </row>
    <row r="246" spans="1:5" s="6" customFormat="1" ht="45" x14ac:dyDescent="0.2">
      <c r="A246" s="15">
        <v>7</v>
      </c>
      <c r="B246" s="32" t="s">
        <v>231</v>
      </c>
      <c r="C246" s="31">
        <v>1.0512999999999999</v>
      </c>
      <c r="D246" s="32" t="s">
        <v>355</v>
      </c>
      <c r="E246" s="32" t="s">
        <v>378</v>
      </c>
    </row>
    <row r="247" spans="1:5" s="6" customFormat="1" ht="45" x14ac:dyDescent="0.2">
      <c r="A247" s="15">
        <v>8</v>
      </c>
      <c r="B247" s="32" t="s">
        <v>411</v>
      </c>
      <c r="C247" s="31">
        <v>1.0488</v>
      </c>
      <c r="D247" s="32" t="s">
        <v>56</v>
      </c>
      <c r="E247" s="53" t="s">
        <v>412</v>
      </c>
    </row>
    <row r="248" spans="1:5" s="6" customFormat="1" ht="45" x14ac:dyDescent="0.2">
      <c r="A248" s="15">
        <v>9</v>
      </c>
      <c r="B248" s="32" t="s">
        <v>551</v>
      </c>
      <c r="C248" s="31">
        <v>0.1</v>
      </c>
      <c r="D248" s="32" t="s">
        <v>64</v>
      </c>
      <c r="E248" s="53" t="s">
        <v>552</v>
      </c>
    </row>
    <row r="249" spans="1:5" s="6" customFormat="1" ht="14.25" x14ac:dyDescent="0.2">
      <c r="A249" s="29">
        <v>9</v>
      </c>
      <c r="B249" s="43" t="s">
        <v>230</v>
      </c>
      <c r="C249" s="30">
        <f>SUM(C240:C248)</f>
        <v>37.011999999999993</v>
      </c>
      <c r="D249" s="24"/>
      <c r="E249" s="41"/>
    </row>
    <row r="250" spans="1:5" s="4" customFormat="1" ht="14.25" customHeight="1" x14ac:dyDescent="0.2">
      <c r="A250" s="59" t="s">
        <v>55</v>
      </c>
      <c r="B250" s="59"/>
      <c r="C250" s="59"/>
      <c r="D250" s="59"/>
      <c r="E250" s="60"/>
    </row>
    <row r="251" spans="1:5" s="4" customFormat="1" ht="45" x14ac:dyDescent="0.2">
      <c r="A251" s="15">
        <v>1</v>
      </c>
      <c r="B251" s="45" t="s">
        <v>57</v>
      </c>
      <c r="C251" s="14">
        <v>0.8256</v>
      </c>
      <c r="D251" s="15" t="s">
        <v>56</v>
      </c>
      <c r="E251" s="38" t="s">
        <v>58</v>
      </c>
    </row>
    <row r="252" spans="1:5" s="4" customFormat="1" ht="45" x14ac:dyDescent="0.2">
      <c r="A252" s="15">
        <v>2</v>
      </c>
      <c r="B252" s="45" t="s">
        <v>119</v>
      </c>
      <c r="C252" s="14">
        <v>5.3449999999999998</v>
      </c>
      <c r="D252" s="15" t="s">
        <v>56</v>
      </c>
      <c r="E252" s="38"/>
    </row>
    <row r="253" spans="1:5" s="4" customFormat="1" ht="45" x14ac:dyDescent="0.2">
      <c r="A253" s="15">
        <v>3</v>
      </c>
      <c r="B253" s="45" t="s">
        <v>120</v>
      </c>
      <c r="C253" s="14">
        <v>6.3</v>
      </c>
      <c r="D253" s="15" t="s">
        <v>56</v>
      </c>
      <c r="E253" s="38"/>
    </row>
    <row r="254" spans="1:5" s="4" customFormat="1" ht="45" x14ac:dyDescent="0.2">
      <c r="A254" s="15">
        <v>4</v>
      </c>
      <c r="B254" s="45" t="s">
        <v>121</v>
      </c>
      <c r="C254" s="14">
        <v>10</v>
      </c>
      <c r="D254" s="15" t="s">
        <v>56</v>
      </c>
      <c r="E254" s="38"/>
    </row>
    <row r="255" spans="1:5" s="4" customFormat="1" ht="45" x14ac:dyDescent="0.2">
      <c r="A255" s="15">
        <v>5</v>
      </c>
      <c r="B255" s="45" t="s">
        <v>122</v>
      </c>
      <c r="C255" s="14">
        <v>9.3000000000000007</v>
      </c>
      <c r="D255" s="15" t="s">
        <v>56</v>
      </c>
      <c r="E255" s="38"/>
    </row>
    <row r="256" spans="1:5" s="4" customFormat="1" ht="45" x14ac:dyDescent="0.2">
      <c r="A256" s="15">
        <v>6</v>
      </c>
      <c r="B256" s="45" t="s">
        <v>156</v>
      </c>
      <c r="C256" s="14">
        <v>24.634599999999999</v>
      </c>
      <c r="D256" s="15" t="s">
        <v>56</v>
      </c>
      <c r="E256" s="38" t="s">
        <v>157</v>
      </c>
    </row>
    <row r="257" spans="1:5" s="4" customFormat="1" ht="45" x14ac:dyDescent="0.2">
      <c r="A257" s="15">
        <v>7</v>
      </c>
      <c r="B257" s="45" t="s">
        <v>156</v>
      </c>
      <c r="C257" s="14">
        <v>36.732599999999998</v>
      </c>
      <c r="D257" s="15" t="s">
        <v>56</v>
      </c>
      <c r="E257" s="38" t="s">
        <v>158</v>
      </c>
    </row>
    <row r="258" spans="1:5" s="4" customFormat="1" ht="45" x14ac:dyDescent="0.2">
      <c r="A258" s="15">
        <v>8</v>
      </c>
      <c r="B258" s="45" t="s">
        <v>159</v>
      </c>
      <c r="C258" s="14">
        <v>65.699600000000004</v>
      </c>
      <c r="D258" s="15" t="s">
        <v>56</v>
      </c>
      <c r="E258" s="38" t="s">
        <v>160</v>
      </c>
    </row>
    <row r="259" spans="1:5" s="4" customFormat="1" ht="45" x14ac:dyDescent="0.2">
      <c r="A259" s="15">
        <v>9</v>
      </c>
      <c r="B259" s="45" t="s">
        <v>159</v>
      </c>
      <c r="C259" s="14">
        <v>31.623000000000001</v>
      </c>
      <c r="D259" s="15" t="s">
        <v>56</v>
      </c>
      <c r="E259" s="38" t="s">
        <v>161</v>
      </c>
    </row>
    <row r="260" spans="1:5" s="4" customFormat="1" ht="45" x14ac:dyDescent="0.2">
      <c r="A260" s="15">
        <v>10</v>
      </c>
      <c r="B260" s="45" t="s">
        <v>159</v>
      </c>
      <c r="C260" s="14">
        <v>11.110900000000001</v>
      </c>
      <c r="D260" s="15" t="s">
        <v>56</v>
      </c>
      <c r="E260" s="38" t="s">
        <v>162</v>
      </c>
    </row>
    <row r="261" spans="1:5" s="4" customFormat="1" ht="45" x14ac:dyDescent="0.2">
      <c r="A261" s="15">
        <v>11</v>
      </c>
      <c r="B261" s="45" t="s">
        <v>156</v>
      </c>
      <c r="C261" s="14">
        <v>4.1718999999999999</v>
      </c>
      <c r="D261" s="15" t="s">
        <v>56</v>
      </c>
      <c r="E261" s="38" t="s">
        <v>233</v>
      </c>
    </row>
    <row r="262" spans="1:5" s="4" customFormat="1" ht="45" x14ac:dyDescent="0.2">
      <c r="A262" s="15">
        <v>12</v>
      </c>
      <c r="B262" s="45" t="s">
        <v>156</v>
      </c>
      <c r="C262" s="14">
        <v>3.8921000000000001</v>
      </c>
      <c r="D262" s="15" t="s">
        <v>56</v>
      </c>
      <c r="E262" s="38" t="s">
        <v>234</v>
      </c>
    </row>
    <row r="263" spans="1:5" s="4" customFormat="1" ht="45" x14ac:dyDescent="0.2">
      <c r="A263" s="15">
        <v>13</v>
      </c>
      <c r="B263" s="45" t="s">
        <v>156</v>
      </c>
      <c r="C263" s="14">
        <v>2.6190000000000002</v>
      </c>
      <c r="D263" s="15" t="s">
        <v>56</v>
      </c>
      <c r="E263" s="38" t="s">
        <v>283</v>
      </c>
    </row>
    <row r="264" spans="1:5" s="4" customFormat="1" ht="45" x14ac:dyDescent="0.2">
      <c r="A264" s="15">
        <v>14</v>
      </c>
      <c r="B264" s="45" t="s">
        <v>159</v>
      </c>
      <c r="C264" s="14">
        <v>7.3131000000000004</v>
      </c>
      <c r="D264" s="15" t="s">
        <v>56</v>
      </c>
      <c r="E264" s="38" t="s">
        <v>284</v>
      </c>
    </row>
    <row r="265" spans="1:5" s="4" customFormat="1" ht="45" x14ac:dyDescent="0.2">
      <c r="A265" s="15">
        <v>15</v>
      </c>
      <c r="B265" s="45" t="s">
        <v>319</v>
      </c>
      <c r="C265" s="14">
        <v>6.2112999999999996</v>
      </c>
      <c r="D265" s="15" t="s">
        <v>56</v>
      </c>
      <c r="E265" s="38" t="s">
        <v>320</v>
      </c>
    </row>
    <row r="266" spans="1:5" s="4" customFormat="1" ht="45" x14ac:dyDescent="0.2">
      <c r="A266" s="15">
        <v>16</v>
      </c>
      <c r="B266" s="45" t="s">
        <v>319</v>
      </c>
      <c r="C266" s="14">
        <v>19.2059</v>
      </c>
      <c r="D266" s="15" t="s">
        <v>56</v>
      </c>
      <c r="E266" s="38" t="s">
        <v>321</v>
      </c>
    </row>
    <row r="267" spans="1:5" s="4" customFormat="1" ht="45" x14ac:dyDescent="0.2">
      <c r="A267" s="15">
        <v>17</v>
      </c>
      <c r="B267" s="45" t="s">
        <v>319</v>
      </c>
      <c r="C267" s="14">
        <v>11.4567</v>
      </c>
      <c r="D267" s="15" t="s">
        <v>56</v>
      </c>
      <c r="E267" s="38" t="s">
        <v>322</v>
      </c>
    </row>
    <row r="268" spans="1:5" s="4" customFormat="1" ht="45" x14ac:dyDescent="0.2">
      <c r="A268" s="15">
        <v>18</v>
      </c>
      <c r="B268" s="45" t="s">
        <v>323</v>
      </c>
      <c r="C268" s="14">
        <v>5.0659000000000001</v>
      </c>
      <c r="D268" s="15" t="s">
        <v>56</v>
      </c>
      <c r="E268" s="38" t="s">
        <v>324</v>
      </c>
    </row>
    <row r="269" spans="1:5" s="4" customFormat="1" ht="45" x14ac:dyDescent="0.2">
      <c r="A269" s="15">
        <v>19</v>
      </c>
      <c r="B269" s="45" t="s">
        <v>323</v>
      </c>
      <c r="C269" s="14">
        <v>2.3439000000000001</v>
      </c>
      <c r="D269" s="15" t="s">
        <v>56</v>
      </c>
      <c r="E269" s="38" t="s">
        <v>325</v>
      </c>
    </row>
    <row r="270" spans="1:5" s="4" customFormat="1" ht="45" x14ac:dyDescent="0.2">
      <c r="A270" s="15">
        <v>20</v>
      </c>
      <c r="B270" s="45" t="s">
        <v>122</v>
      </c>
      <c r="C270" s="14">
        <v>3.6957</v>
      </c>
      <c r="D270" s="15" t="s">
        <v>56</v>
      </c>
      <c r="E270" s="38" t="s">
        <v>326</v>
      </c>
    </row>
    <row r="271" spans="1:5" s="4" customFormat="1" ht="45" x14ac:dyDescent="0.2">
      <c r="A271" s="15">
        <v>21</v>
      </c>
      <c r="B271" s="45" t="s">
        <v>122</v>
      </c>
      <c r="C271" s="14">
        <v>7.6707999999999998</v>
      </c>
      <c r="D271" s="15" t="s">
        <v>56</v>
      </c>
      <c r="E271" s="38" t="s">
        <v>327</v>
      </c>
    </row>
    <row r="272" spans="1:5" s="4" customFormat="1" ht="45" x14ac:dyDescent="0.2">
      <c r="A272" s="15">
        <v>22</v>
      </c>
      <c r="B272" s="45" t="s">
        <v>122</v>
      </c>
      <c r="C272" s="14">
        <v>6.6780999999999997</v>
      </c>
      <c r="D272" s="15" t="s">
        <v>56</v>
      </c>
      <c r="E272" s="38" t="s">
        <v>328</v>
      </c>
    </row>
    <row r="273" spans="1:5" s="4" customFormat="1" ht="45" x14ac:dyDescent="0.2">
      <c r="A273" s="15">
        <v>23</v>
      </c>
      <c r="B273" s="45" t="s">
        <v>122</v>
      </c>
      <c r="C273" s="14">
        <v>11.2484</v>
      </c>
      <c r="D273" s="15" t="s">
        <v>56</v>
      </c>
      <c r="E273" s="38" t="s">
        <v>329</v>
      </c>
    </row>
    <row r="274" spans="1:5" s="4" customFormat="1" ht="45" x14ac:dyDescent="0.2">
      <c r="A274" s="15">
        <v>24</v>
      </c>
      <c r="B274" s="45" t="s">
        <v>122</v>
      </c>
      <c r="C274" s="14">
        <v>0.72640000000000005</v>
      </c>
      <c r="D274" s="15" t="s">
        <v>56</v>
      </c>
      <c r="E274" s="38" t="s">
        <v>330</v>
      </c>
    </row>
    <row r="275" spans="1:5" s="4" customFormat="1" ht="45" x14ac:dyDescent="0.2">
      <c r="A275" s="15">
        <v>25</v>
      </c>
      <c r="B275" s="45" t="s">
        <v>122</v>
      </c>
      <c r="C275" s="14">
        <v>3.3666999999999998</v>
      </c>
      <c r="D275" s="15" t="s">
        <v>56</v>
      </c>
      <c r="E275" s="38" t="s">
        <v>331</v>
      </c>
    </row>
    <row r="276" spans="1:5" s="4" customFormat="1" ht="47.25" customHeight="1" x14ac:dyDescent="0.2">
      <c r="A276" s="15">
        <v>26</v>
      </c>
      <c r="B276" s="45" t="s">
        <v>119</v>
      </c>
      <c r="C276" s="14">
        <v>15.5</v>
      </c>
      <c r="D276" s="15" t="s">
        <v>64</v>
      </c>
      <c r="E276" s="38" t="s">
        <v>483</v>
      </c>
    </row>
    <row r="277" spans="1:5" s="4" customFormat="1" ht="47.25" customHeight="1" x14ac:dyDescent="0.2">
      <c r="A277" s="15">
        <v>27</v>
      </c>
      <c r="B277" s="45" t="s">
        <v>492</v>
      </c>
      <c r="C277" s="14">
        <v>117.5163</v>
      </c>
      <c r="D277" s="15" t="s">
        <v>64</v>
      </c>
      <c r="E277" s="38" t="s">
        <v>493</v>
      </c>
    </row>
    <row r="278" spans="1:5" s="4" customFormat="1" ht="47.25" customHeight="1" x14ac:dyDescent="0.2">
      <c r="A278" s="15">
        <v>28</v>
      </c>
      <c r="B278" s="45" t="s">
        <v>492</v>
      </c>
      <c r="C278" s="14">
        <v>42.419800000000002</v>
      </c>
      <c r="D278" s="15" t="s">
        <v>64</v>
      </c>
      <c r="E278" s="38" t="s">
        <v>494</v>
      </c>
    </row>
    <row r="279" spans="1:5" s="4" customFormat="1" ht="47.25" customHeight="1" x14ac:dyDescent="0.2">
      <c r="A279" s="15">
        <v>29</v>
      </c>
      <c r="B279" s="45" t="s">
        <v>121</v>
      </c>
      <c r="C279" s="14">
        <v>17.398299999999999</v>
      </c>
      <c r="D279" s="15" t="s">
        <v>64</v>
      </c>
      <c r="E279" s="38" t="s">
        <v>597</v>
      </c>
    </row>
    <row r="280" spans="1:5" s="4" customFormat="1" ht="47.25" customHeight="1" x14ac:dyDescent="0.2">
      <c r="A280" s="15">
        <v>30</v>
      </c>
      <c r="B280" s="45" t="s">
        <v>121</v>
      </c>
      <c r="C280" s="14">
        <v>82.698700000000002</v>
      </c>
      <c r="D280" s="15" t="s">
        <v>64</v>
      </c>
      <c r="E280" s="38" t="s">
        <v>598</v>
      </c>
    </row>
    <row r="281" spans="1:5" s="4" customFormat="1" ht="47.25" customHeight="1" x14ac:dyDescent="0.2">
      <c r="A281" s="15">
        <v>31</v>
      </c>
      <c r="B281" s="45" t="s">
        <v>121</v>
      </c>
      <c r="C281" s="14">
        <v>8.4168000000000003</v>
      </c>
      <c r="D281" s="15" t="s">
        <v>64</v>
      </c>
      <c r="E281" s="38" t="s">
        <v>599</v>
      </c>
    </row>
    <row r="282" spans="1:5" s="4" customFormat="1" ht="47.25" customHeight="1" x14ac:dyDescent="0.2">
      <c r="A282" s="15">
        <v>32</v>
      </c>
      <c r="B282" s="45" t="s">
        <v>121</v>
      </c>
      <c r="C282" s="14">
        <v>14.4711</v>
      </c>
      <c r="D282" s="15" t="s">
        <v>64</v>
      </c>
      <c r="E282" s="38" t="s">
        <v>600</v>
      </c>
    </row>
    <row r="283" spans="1:5" s="4" customFormat="1" ht="47.25" customHeight="1" x14ac:dyDescent="0.2">
      <c r="A283" s="15">
        <v>33</v>
      </c>
      <c r="B283" s="45" t="s">
        <v>121</v>
      </c>
      <c r="C283" s="14">
        <v>13.8713</v>
      </c>
      <c r="D283" s="15" t="s">
        <v>64</v>
      </c>
      <c r="E283" s="38" t="s">
        <v>601</v>
      </c>
    </row>
    <row r="284" spans="1:5" s="6" customFormat="1" ht="14.25" x14ac:dyDescent="0.2">
      <c r="A284" s="29">
        <v>33</v>
      </c>
      <c r="B284" s="43" t="s">
        <v>149</v>
      </c>
      <c r="C284" s="27">
        <f>SUM(C251:C283)</f>
        <v>609.52949999999998</v>
      </c>
      <c r="D284" s="24"/>
      <c r="E284" s="41"/>
    </row>
    <row r="285" spans="1:5" s="4" customFormat="1" ht="11.25" customHeight="1" x14ac:dyDescent="0.2">
      <c r="A285" s="59" t="s">
        <v>59</v>
      </c>
      <c r="B285" s="59"/>
      <c r="C285" s="59"/>
      <c r="D285" s="59"/>
      <c r="E285" s="60"/>
    </row>
    <row r="286" spans="1:5" s="4" customFormat="1" ht="45" x14ac:dyDescent="0.2">
      <c r="A286" s="15">
        <v>1</v>
      </c>
      <c r="B286" s="45" t="s">
        <v>61</v>
      </c>
      <c r="C286" s="14">
        <v>3.7835000000000001</v>
      </c>
      <c r="D286" s="15" t="s">
        <v>56</v>
      </c>
      <c r="E286" s="38" t="s">
        <v>87</v>
      </c>
    </row>
    <row r="287" spans="1:5" s="4" customFormat="1" ht="45" x14ac:dyDescent="0.2">
      <c r="A287" s="15">
        <v>2</v>
      </c>
      <c r="B287" s="45" t="s">
        <v>114</v>
      </c>
      <c r="C287" s="14">
        <v>1</v>
      </c>
      <c r="D287" s="15" t="s">
        <v>68</v>
      </c>
      <c r="E287" s="38"/>
    </row>
    <row r="288" spans="1:5" s="4" customFormat="1" ht="45" x14ac:dyDescent="0.2">
      <c r="A288" s="15">
        <v>3</v>
      </c>
      <c r="B288" s="45" t="s">
        <v>114</v>
      </c>
      <c r="C288" s="14">
        <v>1</v>
      </c>
      <c r="D288" s="15" t="s">
        <v>68</v>
      </c>
      <c r="E288" s="38"/>
    </row>
    <row r="289" spans="1:5" s="4" customFormat="1" ht="45" x14ac:dyDescent="0.2">
      <c r="A289" s="15">
        <v>4</v>
      </c>
      <c r="B289" s="45" t="s">
        <v>197</v>
      </c>
      <c r="C289" s="14">
        <v>1.5291999999999999</v>
      </c>
      <c r="D289" s="15" t="s">
        <v>56</v>
      </c>
      <c r="E289" s="38" t="s">
        <v>211</v>
      </c>
    </row>
    <row r="290" spans="1:5" s="4" customFormat="1" ht="45" x14ac:dyDescent="0.2">
      <c r="A290" s="15">
        <v>5</v>
      </c>
      <c r="B290" s="45" t="s">
        <v>253</v>
      </c>
      <c r="C290" s="14">
        <v>6.4903000000000004</v>
      </c>
      <c r="D290" s="15" t="s">
        <v>56</v>
      </c>
      <c r="E290" s="38" t="s">
        <v>254</v>
      </c>
    </row>
    <row r="291" spans="1:5" s="4" customFormat="1" ht="45" x14ac:dyDescent="0.2">
      <c r="A291" s="15">
        <v>6</v>
      </c>
      <c r="B291" s="45" t="s">
        <v>265</v>
      </c>
      <c r="C291" s="14">
        <v>3.5634999999999999</v>
      </c>
      <c r="D291" s="15" t="s">
        <v>56</v>
      </c>
      <c r="E291" s="38" t="s">
        <v>266</v>
      </c>
    </row>
    <row r="292" spans="1:5" s="4" customFormat="1" ht="45" x14ac:dyDescent="0.2">
      <c r="A292" s="15">
        <v>7</v>
      </c>
      <c r="B292" s="45" t="s">
        <v>285</v>
      </c>
      <c r="C292" s="14">
        <v>5.3122999999999996</v>
      </c>
      <c r="D292" s="15" t="s">
        <v>56</v>
      </c>
      <c r="E292" s="38" t="s">
        <v>286</v>
      </c>
    </row>
    <row r="293" spans="1:5" s="4" customFormat="1" ht="45" x14ac:dyDescent="0.2">
      <c r="A293" s="15">
        <v>8</v>
      </c>
      <c r="B293" s="45" t="s">
        <v>308</v>
      </c>
      <c r="C293" s="14">
        <v>1.9594</v>
      </c>
      <c r="D293" s="15" t="s">
        <v>56</v>
      </c>
      <c r="E293" s="38" t="s">
        <v>309</v>
      </c>
    </row>
    <row r="294" spans="1:5" s="4" customFormat="1" ht="45" x14ac:dyDescent="0.2">
      <c r="A294" s="15">
        <v>9</v>
      </c>
      <c r="B294" s="45" t="s">
        <v>60</v>
      </c>
      <c r="C294" s="14">
        <v>2.8597000000000001</v>
      </c>
      <c r="D294" s="15" t="s">
        <v>355</v>
      </c>
      <c r="E294" s="38" t="s">
        <v>379</v>
      </c>
    </row>
    <row r="295" spans="1:5" s="4" customFormat="1" ht="45" x14ac:dyDescent="0.2">
      <c r="A295" s="15">
        <v>10</v>
      </c>
      <c r="B295" s="45" t="s">
        <v>60</v>
      </c>
      <c r="C295" s="14">
        <v>1.7381</v>
      </c>
      <c r="D295" s="15" t="s">
        <v>355</v>
      </c>
      <c r="E295" s="38" t="s">
        <v>380</v>
      </c>
    </row>
    <row r="296" spans="1:5" s="4" customFormat="1" ht="45" x14ac:dyDescent="0.2">
      <c r="A296" s="15">
        <v>11</v>
      </c>
      <c r="B296" s="45" t="s">
        <v>60</v>
      </c>
      <c r="C296" s="14">
        <v>2.9489000000000001</v>
      </c>
      <c r="D296" s="15" t="s">
        <v>355</v>
      </c>
      <c r="E296" s="38" t="s">
        <v>381</v>
      </c>
    </row>
    <row r="297" spans="1:5" s="4" customFormat="1" ht="45" x14ac:dyDescent="0.2">
      <c r="A297" s="15">
        <v>12</v>
      </c>
      <c r="B297" s="45" t="s">
        <v>382</v>
      </c>
      <c r="C297" s="14">
        <v>6.5</v>
      </c>
      <c r="D297" s="15" t="s">
        <v>64</v>
      </c>
      <c r="E297" s="38"/>
    </row>
    <row r="298" spans="1:5" s="4" customFormat="1" ht="45" x14ac:dyDescent="0.2">
      <c r="A298" s="15">
        <v>13</v>
      </c>
      <c r="B298" s="32" t="s">
        <v>386</v>
      </c>
      <c r="C298" s="31">
        <v>9.9754000000000005</v>
      </c>
      <c r="D298" s="32" t="s">
        <v>56</v>
      </c>
      <c r="E298" s="32" t="s">
        <v>388</v>
      </c>
    </row>
    <row r="299" spans="1:5" ht="45" x14ac:dyDescent="0.2">
      <c r="A299" s="15">
        <v>14</v>
      </c>
      <c r="B299" s="45" t="s">
        <v>386</v>
      </c>
      <c r="C299" s="31">
        <v>6.6917999999999997</v>
      </c>
      <c r="D299" s="15" t="s">
        <v>56</v>
      </c>
      <c r="E299" s="54" t="s">
        <v>393</v>
      </c>
    </row>
    <row r="300" spans="1:5" ht="45" x14ac:dyDescent="0.2">
      <c r="A300" s="15">
        <v>15</v>
      </c>
      <c r="B300" s="45" t="s">
        <v>454</v>
      </c>
      <c r="C300" s="31">
        <v>3.3631000000000002</v>
      </c>
      <c r="D300" s="15" t="s">
        <v>56</v>
      </c>
      <c r="E300" s="58" t="s">
        <v>455</v>
      </c>
    </row>
    <row r="301" spans="1:5" ht="45" x14ac:dyDescent="0.2">
      <c r="A301" s="15">
        <v>16</v>
      </c>
      <c r="B301" s="45" t="s">
        <v>454</v>
      </c>
      <c r="C301" s="31">
        <v>2.9479000000000002</v>
      </c>
      <c r="D301" s="15" t="s">
        <v>56</v>
      </c>
      <c r="E301" s="58" t="s">
        <v>456</v>
      </c>
    </row>
    <row r="302" spans="1:5" ht="45" x14ac:dyDescent="0.2">
      <c r="A302" s="15">
        <v>17</v>
      </c>
      <c r="B302" s="45" t="s">
        <v>454</v>
      </c>
      <c r="C302" s="31">
        <v>0.55179999999999996</v>
      </c>
      <c r="D302" s="15" t="s">
        <v>56</v>
      </c>
      <c r="E302" s="58" t="s">
        <v>457</v>
      </c>
    </row>
    <row r="303" spans="1:5" ht="45" x14ac:dyDescent="0.2">
      <c r="A303" s="15">
        <v>18</v>
      </c>
      <c r="B303" s="45" t="s">
        <v>382</v>
      </c>
      <c r="C303" s="31">
        <v>2</v>
      </c>
      <c r="D303" s="15" t="s">
        <v>64</v>
      </c>
      <c r="E303" s="58" t="s">
        <v>511</v>
      </c>
    </row>
    <row r="304" spans="1:5" ht="45" x14ac:dyDescent="0.2">
      <c r="A304" s="15">
        <v>19</v>
      </c>
      <c r="B304" s="45" t="s">
        <v>60</v>
      </c>
      <c r="C304" s="31">
        <v>2.2999999999999998</v>
      </c>
      <c r="D304" s="15" t="s">
        <v>64</v>
      </c>
      <c r="E304" s="58" t="s">
        <v>516</v>
      </c>
    </row>
    <row r="305" spans="1:5" s="6" customFormat="1" ht="14.25" x14ac:dyDescent="0.2">
      <c r="A305" s="29">
        <v>19</v>
      </c>
      <c r="B305" s="43" t="s">
        <v>149</v>
      </c>
      <c r="C305" s="30">
        <f>SUM(C286:C304)</f>
        <v>66.514899999999997</v>
      </c>
      <c r="D305" s="24"/>
      <c r="E305" s="41"/>
    </row>
    <row r="306" spans="1:5" s="6" customFormat="1" ht="14.25" x14ac:dyDescent="0.2">
      <c r="A306" s="59" t="s">
        <v>86</v>
      </c>
      <c r="B306" s="59"/>
      <c r="C306" s="59"/>
      <c r="D306" s="59"/>
      <c r="E306" s="60"/>
    </row>
    <row r="307" spans="1:5" s="6" customFormat="1" ht="45" x14ac:dyDescent="0.25">
      <c r="A307" s="22">
        <v>1</v>
      </c>
      <c r="B307" s="45" t="s">
        <v>184</v>
      </c>
      <c r="C307" s="20">
        <v>90.3</v>
      </c>
      <c r="D307" s="15" t="s">
        <v>56</v>
      </c>
      <c r="E307" s="38" t="s">
        <v>185</v>
      </c>
    </row>
    <row r="308" spans="1:5" s="6" customFormat="1" ht="45" x14ac:dyDescent="0.25">
      <c r="A308" s="22">
        <v>2</v>
      </c>
      <c r="B308" s="45" t="s">
        <v>186</v>
      </c>
      <c r="C308" s="20">
        <v>32.5</v>
      </c>
      <c r="D308" s="15" t="s">
        <v>56</v>
      </c>
      <c r="E308" s="38" t="s">
        <v>187</v>
      </c>
    </row>
    <row r="309" spans="1:5" s="6" customFormat="1" ht="45" x14ac:dyDescent="0.25">
      <c r="A309" s="22">
        <v>3</v>
      </c>
      <c r="B309" s="45" t="s">
        <v>212</v>
      </c>
      <c r="C309" s="20">
        <v>3.4508000000000001</v>
      </c>
      <c r="D309" s="15" t="s">
        <v>56</v>
      </c>
      <c r="E309" s="38" t="s">
        <v>213</v>
      </c>
    </row>
    <row r="310" spans="1:5" s="6" customFormat="1" ht="45" x14ac:dyDescent="0.25">
      <c r="A310" s="22">
        <v>4</v>
      </c>
      <c r="B310" s="45" t="s">
        <v>212</v>
      </c>
      <c r="C310" s="20">
        <v>7.0766</v>
      </c>
      <c r="D310" s="15" t="s">
        <v>56</v>
      </c>
      <c r="E310" s="38" t="s">
        <v>255</v>
      </c>
    </row>
    <row r="311" spans="1:5" s="6" customFormat="1" ht="45" x14ac:dyDescent="0.25">
      <c r="A311" s="22">
        <v>5</v>
      </c>
      <c r="B311" s="32" t="s">
        <v>498</v>
      </c>
      <c r="C311" s="32">
        <v>22.7959</v>
      </c>
      <c r="D311" s="32" t="s">
        <v>460</v>
      </c>
      <c r="E311" s="32" t="s">
        <v>499</v>
      </c>
    </row>
    <row r="312" spans="1:5" s="6" customFormat="1" ht="45" x14ac:dyDescent="0.25">
      <c r="A312" s="22">
        <v>6</v>
      </c>
      <c r="B312" s="45" t="s">
        <v>267</v>
      </c>
      <c r="C312" s="20">
        <v>6.6310000000000002</v>
      </c>
      <c r="D312" s="15" t="s">
        <v>56</v>
      </c>
      <c r="E312" s="38" t="s">
        <v>268</v>
      </c>
    </row>
    <row r="313" spans="1:5" s="6" customFormat="1" ht="45" x14ac:dyDescent="0.25">
      <c r="A313" s="22">
        <v>7</v>
      </c>
      <c r="B313" s="45" t="s">
        <v>287</v>
      </c>
      <c r="C313" s="20">
        <v>11.348000000000001</v>
      </c>
      <c r="D313" s="15" t="s">
        <v>56</v>
      </c>
      <c r="E313" s="38" t="s">
        <v>288</v>
      </c>
    </row>
    <row r="314" spans="1:5" s="6" customFormat="1" ht="45" x14ac:dyDescent="0.25">
      <c r="A314" s="22">
        <v>8</v>
      </c>
      <c r="B314" s="45" t="s">
        <v>102</v>
      </c>
      <c r="C314" s="20">
        <v>10</v>
      </c>
      <c r="D314" s="15" t="s">
        <v>343</v>
      </c>
      <c r="E314" s="38"/>
    </row>
    <row r="315" spans="1:5" s="6" customFormat="1" ht="105" x14ac:dyDescent="0.25">
      <c r="A315" s="22">
        <v>9</v>
      </c>
      <c r="B315" s="45" t="s">
        <v>267</v>
      </c>
      <c r="C315" s="20">
        <v>6</v>
      </c>
      <c r="D315" s="15" t="s">
        <v>125</v>
      </c>
      <c r="E315" s="38"/>
    </row>
    <row r="316" spans="1:5" s="6" customFormat="1" ht="45" x14ac:dyDescent="0.25">
      <c r="A316" s="22">
        <v>10</v>
      </c>
      <c r="B316" s="32" t="s">
        <v>463</v>
      </c>
      <c r="C316" s="32">
        <v>4.4215999999999998</v>
      </c>
      <c r="D316" s="32" t="s">
        <v>460</v>
      </c>
      <c r="E316" s="32" t="s">
        <v>464</v>
      </c>
    </row>
    <row r="317" spans="1:5" s="6" customFormat="1" ht="45" x14ac:dyDescent="0.25">
      <c r="A317" s="22">
        <v>11</v>
      </c>
      <c r="B317" s="32" t="s">
        <v>484</v>
      </c>
      <c r="C317" s="32">
        <v>20.7864</v>
      </c>
      <c r="D317" s="32" t="s">
        <v>64</v>
      </c>
      <c r="E317" s="53" t="s">
        <v>485</v>
      </c>
    </row>
    <row r="318" spans="1:5" s="6" customFormat="1" ht="45" x14ac:dyDescent="0.25">
      <c r="A318" s="22">
        <v>12</v>
      </c>
      <c r="B318" s="32" t="s">
        <v>522</v>
      </c>
      <c r="C318" s="32">
        <v>3.2475000000000001</v>
      </c>
      <c r="D318" s="32" t="s">
        <v>64</v>
      </c>
      <c r="E318" s="53" t="s">
        <v>523</v>
      </c>
    </row>
    <row r="319" spans="1:5" s="6" customFormat="1" ht="45" x14ac:dyDescent="0.25">
      <c r="A319" s="22">
        <v>13</v>
      </c>
      <c r="B319" s="32" t="s">
        <v>522</v>
      </c>
      <c r="C319" s="32">
        <v>8.1707999999999998</v>
      </c>
      <c r="D319" s="32" t="s">
        <v>64</v>
      </c>
      <c r="E319" s="53" t="s">
        <v>524</v>
      </c>
    </row>
    <row r="320" spans="1:5" s="6" customFormat="1" ht="45" x14ac:dyDescent="0.25">
      <c r="A320" s="22">
        <v>14</v>
      </c>
      <c r="B320" s="32" t="s">
        <v>522</v>
      </c>
      <c r="C320" s="32">
        <v>2.5994000000000002</v>
      </c>
      <c r="D320" s="32" t="s">
        <v>64</v>
      </c>
      <c r="E320" s="53" t="s">
        <v>525</v>
      </c>
    </row>
    <row r="321" spans="1:5" s="6" customFormat="1" ht="14.25" x14ac:dyDescent="0.2">
      <c r="A321" s="29">
        <v>14</v>
      </c>
      <c r="B321" s="43" t="s">
        <v>149</v>
      </c>
      <c r="C321" s="30">
        <f>SUM(C307:C320)</f>
        <v>229.32800000000003</v>
      </c>
      <c r="D321" s="24"/>
      <c r="E321" s="41"/>
    </row>
    <row r="322" spans="1:5" s="6" customFormat="1" ht="14.25" x14ac:dyDescent="0.2">
      <c r="A322" s="59" t="s">
        <v>62</v>
      </c>
      <c r="B322" s="59"/>
      <c r="C322" s="59"/>
      <c r="D322" s="59"/>
      <c r="E322" s="60"/>
    </row>
    <row r="323" spans="1:5" s="6" customFormat="1" ht="45" x14ac:dyDescent="0.25">
      <c r="A323" s="22">
        <v>1</v>
      </c>
      <c r="B323" s="45" t="s">
        <v>123</v>
      </c>
      <c r="C323" s="14">
        <v>0.02</v>
      </c>
      <c r="D323" s="15" t="s">
        <v>124</v>
      </c>
      <c r="E323" s="38"/>
    </row>
    <row r="324" spans="1:5" s="6" customFormat="1" ht="105" x14ac:dyDescent="0.25">
      <c r="A324" s="22">
        <v>2</v>
      </c>
      <c r="B324" s="45" t="s">
        <v>123</v>
      </c>
      <c r="C324" s="14">
        <v>0.1288</v>
      </c>
      <c r="D324" s="15" t="s">
        <v>125</v>
      </c>
      <c r="E324" s="38"/>
    </row>
    <row r="325" spans="1:5" s="6" customFormat="1" ht="105" x14ac:dyDescent="0.25">
      <c r="A325" s="22">
        <v>3</v>
      </c>
      <c r="B325" s="45" t="s">
        <v>126</v>
      </c>
      <c r="C325" s="14">
        <v>0.1</v>
      </c>
      <c r="D325" s="15" t="s">
        <v>125</v>
      </c>
      <c r="E325" s="38"/>
    </row>
    <row r="326" spans="1:5" s="6" customFormat="1" ht="45" x14ac:dyDescent="0.25">
      <c r="A326" s="22">
        <v>4</v>
      </c>
      <c r="B326" s="45" t="s">
        <v>123</v>
      </c>
      <c r="C326" s="14">
        <v>13.7</v>
      </c>
      <c r="D326" s="15" t="s">
        <v>56</v>
      </c>
      <c r="E326" s="38"/>
    </row>
    <row r="327" spans="1:5" s="6" customFormat="1" ht="105" x14ac:dyDescent="0.25">
      <c r="A327" s="22">
        <v>5</v>
      </c>
      <c r="B327" s="45" t="s">
        <v>127</v>
      </c>
      <c r="C327" s="14">
        <v>0.1</v>
      </c>
      <c r="D327" s="15" t="s">
        <v>125</v>
      </c>
      <c r="E327" s="38"/>
    </row>
    <row r="328" spans="1:5" s="6" customFormat="1" ht="45" x14ac:dyDescent="0.25">
      <c r="A328" s="22">
        <v>6</v>
      </c>
      <c r="B328" s="45" t="s">
        <v>123</v>
      </c>
      <c r="C328" s="14">
        <v>48.404899999999998</v>
      </c>
      <c r="D328" s="15" t="s">
        <v>56</v>
      </c>
      <c r="E328" s="38"/>
    </row>
    <row r="329" spans="1:5" s="6" customFormat="1" ht="45" x14ac:dyDescent="0.25">
      <c r="A329" s="22">
        <v>7</v>
      </c>
      <c r="B329" s="45" t="s">
        <v>163</v>
      </c>
      <c r="C329" s="14">
        <v>7.1460999999999997</v>
      </c>
      <c r="D329" s="15" t="s">
        <v>56</v>
      </c>
      <c r="E329" s="38"/>
    </row>
    <row r="330" spans="1:5" s="6" customFormat="1" ht="45" x14ac:dyDescent="0.25">
      <c r="A330" s="22">
        <v>8</v>
      </c>
      <c r="B330" s="45" t="s">
        <v>126</v>
      </c>
      <c r="C330" s="14">
        <v>20.9221</v>
      </c>
      <c r="D330" s="15" t="s">
        <v>56</v>
      </c>
      <c r="E330" s="38"/>
    </row>
    <row r="331" spans="1:5" s="6" customFormat="1" ht="45" x14ac:dyDescent="0.25">
      <c r="A331" s="22">
        <v>9</v>
      </c>
      <c r="B331" s="45" t="s">
        <v>164</v>
      </c>
      <c r="C331" s="14">
        <v>11.9413</v>
      </c>
      <c r="D331" s="15" t="s">
        <v>56</v>
      </c>
      <c r="E331" s="38"/>
    </row>
    <row r="332" spans="1:5" s="6" customFormat="1" ht="45" x14ac:dyDescent="0.25">
      <c r="A332" s="22">
        <v>10</v>
      </c>
      <c r="B332" s="45" t="s">
        <v>198</v>
      </c>
      <c r="C332" s="14">
        <v>17.880800000000001</v>
      </c>
      <c r="D332" s="15" t="s">
        <v>56</v>
      </c>
      <c r="E332" s="38" t="s">
        <v>199</v>
      </c>
    </row>
    <row r="333" spans="1:5" s="6" customFormat="1" ht="45" x14ac:dyDescent="0.25">
      <c r="A333" s="22">
        <v>11</v>
      </c>
      <c r="B333" s="45" t="s">
        <v>198</v>
      </c>
      <c r="C333" s="14">
        <v>9.6843000000000004</v>
      </c>
      <c r="D333" s="15" t="s">
        <v>56</v>
      </c>
      <c r="E333" s="38" t="s">
        <v>200</v>
      </c>
    </row>
    <row r="334" spans="1:5" s="6" customFormat="1" ht="45" x14ac:dyDescent="0.25">
      <c r="A334" s="22">
        <v>12</v>
      </c>
      <c r="B334" s="45" t="s">
        <v>214</v>
      </c>
      <c r="C334" s="14">
        <v>5.7617000000000003</v>
      </c>
      <c r="D334" s="15" t="s">
        <v>56</v>
      </c>
      <c r="E334" s="38" t="s">
        <v>215</v>
      </c>
    </row>
    <row r="335" spans="1:5" s="6" customFormat="1" ht="45" x14ac:dyDescent="0.25">
      <c r="A335" s="22">
        <v>13</v>
      </c>
      <c r="B335" s="45" t="s">
        <v>214</v>
      </c>
      <c r="C335" s="14">
        <v>3.8553000000000002</v>
      </c>
      <c r="D335" s="15" t="s">
        <v>56</v>
      </c>
      <c r="E335" s="38" t="s">
        <v>216</v>
      </c>
    </row>
    <row r="336" spans="1:5" s="6" customFormat="1" ht="45" x14ac:dyDescent="0.25">
      <c r="A336" s="22">
        <v>14</v>
      </c>
      <c r="B336" s="45" t="s">
        <v>235</v>
      </c>
      <c r="C336" s="14">
        <v>9.7014999999999993</v>
      </c>
      <c r="D336" s="15" t="s">
        <v>56</v>
      </c>
      <c r="E336" s="38" t="s">
        <v>236</v>
      </c>
    </row>
    <row r="337" spans="1:5" s="6" customFormat="1" ht="45" x14ac:dyDescent="0.25">
      <c r="A337" s="22">
        <v>15</v>
      </c>
      <c r="B337" s="45" t="s">
        <v>235</v>
      </c>
      <c r="C337" s="14">
        <v>5.6014999999999997</v>
      </c>
      <c r="D337" s="15" t="s">
        <v>56</v>
      </c>
      <c r="E337" s="38" t="s">
        <v>237</v>
      </c>
    </row>
    <row r="338" spans="1:5" s="6" customFormat="1" ht="45" x14ac:dyDescent="0.25">
      <c r="A338" s="22">
        <v>16</v>
      </c>
      <c r="B338" s="45" t="s">
        <v>123</v>
      </c>
      <c r="C338" s="14">
        <v>6.7272999999999996</v>
      </c>
      <c r="D338" s="15" t="s">
        <v>56</v>
      </c>
      <c r="E338" s="38" t="s">
        <v>256</v>
      </c>
    </row>
    <row r="339" spans="1:5" s="6" customFormat="1" ht="45" x14ac:dyDescent="0.25">
      <c r="A339" s="22">
        <v>17</v>
      </c>
      <c r="B339" s="45" t="s">
        <v>269</v>
      </c>
      <c r="C339" s="14">
        <v>5.5011999999999999</v>
      </c>
      <c r="D339" s="15" t="s">
        <v>56</v>
      </c>
      <c r="E339" s="38" t="s">
        <v>270</v>
      </c>
    </row>
    <row r="340" spans="1:5" s="6" customFormat="1" ht="45" x14ac:dyDescent="0.25">
      <c r="A340" s="22">
        <v>18</v>
      </c>
      <c r="B340" s="45" t="s">
        <v>269</v>
      </c>
      <c r="C340" s="14">
        <v>14.832700000000001</v>
      </c>
      <c r="D340" s="15" t="s">
        <v>56</v>
      </c>
      <c r="E340" s="38" t="s">
        <v>271</v>
      </c>
    </row>
    <row r="341" spans="1:5" s="6" customFormat="1" ht="45" x14ac:dyDescent="0.25">
      <c r="A341" s="22">
        <v>19</v>
      </c>
      <c r="B341" s="45" t="s">
        <v>359</v>
      </c>
      <c r="C341" s="14">
        <v>0.05</v>
      </c>
      <c r="D341" s="15" t="s">
        <v>360</v>
      </c>
      <c r="E341" s="38"/>
    </row>
    <row r="342" spans="1:5" s="6" customFormat="1" ht="150" x14ac:dyDescent="0.25">
      <c r="A342" s="22">
        <v>20</v>
      </c>
      <c r="B342" s="45" t="s">
        <v>371</v>
      </c>
      <c r="C342" s="14">
        <v>0.19339999999999999</v>
      </c>
      <c r="D342" s="15" t="s">
        <v>372</v>
      </c>
      <c r="E342" s="38"/>
    </row>
    <row r="343" spans="1:5" s="6" customFormat="1" ht="45" x14ac:dyDescent="0.25">
      <c r="A343" s="22">
        <v>21</v>
      </c>
      <c r="B343" s="45" t="s">
        <v>384</v>
      </c>
      <c r="C343" s="14">
        <v>2</v>
      </c>
      <c r="D343" s="15" t="s">
        <v>56</v>
      </c>
      <c r="E343" s="38"/>
    </row>
    <row r="344" spans="1:5" s="6" customFormat="1" ht="45" x14ac:dyDescent="0.25">
      <c r="A344" s="22">
        <v>22</v>
      </c>
      <c r="B344" s="55" t="s">
        <v>394</v>
      </c>
      <c r="C344" s="56">
        <v>7.1099999999999997E-2</v>
      </c>
      <c r="D344" s="55" t="s">
        <v>64</v>
      </c>
      <c r="E344" s="55" t="s">
        <v>389</v>
      </c>
    </row>
    <row r="345" spans="1:5" s="6" customFormat="1" ht="105" x14ac:dyDescent="0.25">
      <c r="A345" s="22">
        <v>23</v>
      </c>
      <c r="B345" s="55" t="s">
        <v>413</v>
      </c>
      <c r="C345" s="56">
        <v>1.2961</v>
      </c>
      <c r="D345" s="55" t="s">
        <v>414</v>
      </c>
      <c r="E345" s="57"/>
    </row>
    <row r="346" spans="1:5" s="6" customFormat="1" ht="45" x14ac:dyDescent="0.25">
      <c r="A346" s="22">
        <v>24</v>
      </c>
      <c r="B346" s="55" t="s">
        <v>461</v>
      </c>
      <c r="C346" s="56">
        <v>0.1132</v>
      </c>
      <c r="D346" s="55" t="s">
        <v>460</v>
      </c>
      <c r="E346" s="57" t="s">
        <v>462</v>
      </c>
    </row>
    <row r="347" spans="1:5" s="6" customFormat="1" ht="45" x14ac:dyDescent="0.25">
      <c r="A347" s="22">
        <v>25</v>
      </c>
      <c r="B347" s="55" t="s">
        <v>461</v>
      </c>
      <c r="C347" s="56">
        <v>6.6299999999999998E-2</v>
      </c>
      <c r="D347" s="55" t="s">
        <v>460</v>
      </c>
      <c r="E347" s="57" t="s">
        <v>462</v>
      </c>
    </row>
    <row r="348" spans="1:5" s="6" customFormat="1" ht="45" x14ac:dyDescent="0.25">
      <c r="A348" s="22">
        <v>26</v>
      </c>
      <c r="B348" s="55" t="s">
        <v>465</v>
      </c>
      <c r="C348" s="56">
        <v>24.6</v>
      </c>
      <c r="D348" s="55" t="s">
        <v>56</v>
      </c>
      <c r="E348" s="57" t="s">
        <v>466</v>
      </c>
    </row>
    <row r="349" spans="1:5" s="6" customFormat="1" ht="45" x14ac:dyDescent="0.25">
      <c r="A349" s="22">
        <v>27</v>
      </c>
      <c r="B349" s="55" t="s">
        <v>163</v>
      </c>
      <c r="C349" s="56">
        <v>9.2119</v>
      </c>
      <c r="D349" s="55" t="s">
        <v>64</v>
      </c>
      <c r="E349" s="57" t="s">
        <v>555</v>
      </c>
    </row>
    <row r="350" spans="1:5" s="6" customFormat="1" ht="45" x14ac:dyDescent="0.25">
      <c r="A350" s="22">
        <v>28</v>
      </c>
      <c r="B350" s="55" t="s">
        <v>556</v>
      </c>
      <c r="C350" s="56">
        <v>14.876200000000001</v>
      </c>
      <c r="D350" s="55" t="s">
        <v>64</v>
      </c>
      <c r="E350" s="57" t="s">
        <v>557</v>
      </c>
    </row>
    <row r="351" spans="1:5" s="6" customFormat="1" ht="45" x14ac:dyDescent="0.25">
      <c r="A351" s="22">
        <v>29</v>
      </c>
      <c r="B351" s="55" t="s">
        <v>576</v>
      </c>
      <c r="C351" s="56">
        <v>0.3538</v>
      </c>
      <c r="D351" s="55" t="s">
        <v>56</v>
      </c>
      <c r="E351" s="57"/>
    </row>
    <row r="352" spans="1:5" s="6" customFormat="1" ht="14.25" x14ac:dyDescent="0.2">
      <c r="A352" s="29">
        <v>29</v>
      </c>
      <c r="B352" s="43" t="s">
        <v>149</v>
      </c>
      <c r="C352" s="30">
        <f>SUM(C323:C351)</f>
        <v>234.8415</v>
      </c>
      <c r="D352" s="24"/>
      <c r="E352" s="41"/>
    </row>
    <row r="353" spans="1:5" s="6" customFormat="1" ht="14.25" x14ac:dyDescent="0.2">
      <c r="A353" s="59" t="s">
        <v>63</v>
      </c>
      <c r="B353" s="59"/>
      <c r="C353" s="59"/>
      <c r="D353" s="59"/>
      <c r="E353" s="60"/>
    </row>
    <row r="354" spans="1:5" ht="45" x14ac:dyDescent="0.2">
      <c r="A354" s="15">
        <v>1</v>
      </c>
      <c r="B354" s="45" t="s">
        <v>103</v>
      </c>
      <c r="C354" s="14">
        <v>14.67</v>
      </c>
      <c r="D354" s="15" t="s">
        <v>56</v>
      </c>
      <c r="E354" s="38" t="s">
        <v>111</v>
      </c>
    </row>
    <row r="355" spans="1:5" ht="45" x14ac:dyDescent="0.2">
      <c r="A355" s="15">
        <v>2</v>
      </c>
      <c r="B355" s="45" t="s">
        <v>77</v>
      </c>
      <c r="C355" s="31">
        <v>14.8149</v>
      </c>
      <c r="D355" s="15" t="s">
        <v>56</v>
      </c>
      <c r="E355" s="38" t="s">
        <v>112</v>
      </c>
    </row>
    <row r="356" spans="1:5" ht="45" x14ac:dyDescent="0.2">
      <c r="A356" s="15">
        <v>3</v>
      </c>
      <c r="B356" s="45" t="s">
        <v>104</v>
      </c>
      <c r="C356" s="14">
        <v>20.510999999999999</v>
      </c>
      <c r="D356" s="15" t="s">
        <v>56</v>
      </c>
      <c r="E356" s="40" t="s">
        <v>113</v>
      </c>
    </row>
    <row r="357" spans="1:5" ht="45" x14ac:dyDescent="0.2">
      <c r="A357" s="15">
        <v>4</v>
      </c>
      <c r="B357" s="49" t="s">
        <v>105</v>
      </c>
      <c r="C357" s="31">
        <v>10.046200000000001</v>
      </c>
      <c r="D357" s="32" t="s">
        <v>56</v>
      </c>
      <c r="E357" s="40" t="s">
        <v>583</v>
      </c>
    </row>
    <row r="358" spans="1:5" ht="45" x14ac:dyDescent="0.2">
      <c r="A358" s="15">
        <v>5</v>
      </c>
      <c r="B358" s="45" t="s">
        <v>128</v>
      </c>
      <c r="C358" s="14">
        <v>5.5</v>
      </c>
      <c r="D358" s="15" t="s">
        <v>64</v>
      </c>
      <c r="E358" s="40"/>
    </row>
    <row r="359" spans="1:5" ht="45" x14ac:dyDescent="0.2">
      <c r="A359" s="15">
        <v>6</v>
      </c>
      <c r="B359" s="45" t="s">
        <v>129</v>
      </c>
      <c r="C359" s="14">
        <v>8.5</v>
      </c>
      <c r="D359" s="15" t="s">
        <v>64</v>
      </c>
      <c r="E359" s="40"/>
    </row>
    <row r="360" spans="1:5" ht="45" x14ac:dyDescent="0.2">
      <c r="A360" s="15">
        <v>7</v>
      </c>
      <c r="B360" s="45" t="s">
        <v>165</v>
      </c>
      <c r="C360" s="14">
        <v>14.9094</v>
      </c>
      <c r="D360" s="15" t="s">
        <v>56</v>
      </c>
      <c r="E360" s="40" t="s">
        <v>166</v>
      </c>
    </row>
    <row r="361" spans="1:5" ht="45" x14ac:dyDescent="0.2">
      <c r="A361" s="15">
        <v>8</v>
      </c>
      <c r="B361" s="45" t="s">
        <v>165</v>
      </c>
      <c r="C361" s="14">
        <v>14.6409</v>
      </c>
      <c r="D361" s="15" t="s">
        <v>56</v>
      </c>
      <c r="E361" s="40" t="s">
        <v>167</v>
      </c>
    </row>
    <row r="362" spans="1:5" ht="45" x14ac:dyDescent="0.2">
      <c r="A362" s="15">
        <v>9</v>
      </c>
      <c r="B362" s="45" t="s">
        <v>238</v>
      </c>
      <c r="C362" s="14">
        <v>3.6164000000000001</v>
      </c>
      <c r="D362" s="15" t="s">
        <v>56</v>
      </c>
      <c r="E362" s="40" t="s">
        <v>239</v>
      </c>
    </row>
    <row r="363" spans="1:5" ht="45" x14ac:dyDescent="0.2">
      <c r="A363" s="15">
        <v>10</v>
      </c>
      <c r="B363" s="45" t="s">
        <v>238</v>
      </c>
      <c r="C363" s="14">
        <v>2.5529999999999999</v>
      </c>
      <c r="D363" s="15" t="s">
        <v>56</v>
      </c>
      <c r="E363" s="40" t="s">
        <v>240</v>
      </c>
    </row>
    <row r="364" spans="1:5" ht="45" x14ac:dyDescent="0.2">
      <c r="A364" s="15">
        <v>11</v>
      </c>
      <c r="B364" s="45" t="s">
        <v>241</v>
      </c>
      <c r="C364" s="14">
        <v>5.7809999999999997</v>
      </c>
      <c r="D364" s="15" t="s">
        <v>56</v>
      </c>
      <c r="E364" s="40" t="s">
        <v>242</v>
      </c>
    </row>
    <row r="365" spans="1:5" ht="45" x14ac:dyDescent="0.2">
      <c r="A365" s="15">
        <v>12</v>
      </c>
      <c r="B365" s="45" t="s">
        <v>217</v>
      </c>
      <c r="C365" s="14">
        <v>17.955300000000001</v>
      </c>
      <c r="D365" s="15" t="s">
        <v>56</v>
      </c>
      <c r="E365" s="40" t="s">
        <v>257</v>
      </c>
    </row>
    <row r="366" spans="1:5" ht="45" x14ac:dyDescent="0.2">
      <c r="A366" s="15">
        <v>13</v>
      </c>
      <c r="B366" s="45" t="s">
        <v>129</v>
      </c>
      <c r="C366" s="14">
        <v>1.9</v>
      </c>
      <c r="D366" s="15" t="s">
        <v>56</v>
      </c>
      <c r="E366" s="40"/>
    </row>
    <row r="367" spans="1:5" ht="45" x14ac:dyDescent="0.2">
      <c r="A367" s="15">
        <v>14</v>
      </c>
      <c r="B367" s="45" t="s">
        <v>289</v>
      </c>
      <c r="C367" s="14">
        <v>10.6814</v>
      </c>
      <c r="D367" s="15" t="s">
        <v>56</v>
      </c>
      <c r="E367" s="40" t="s">
        <v>290</v>
      </c>
    </row>
    <row r="368" spans="1:5" ht="45" x14ac:dyDescent="0.2">
      <c r="A368" s="15">
        <v>15</v>
      </c>
      <c r="B368" s="45" t="s">
        <v>289</v>
      </c>
      <c r="C368" s="14">
        <v>27.6951</v>
      </c>
      <c r="D368" s="15" t="s">
        <v>56</v>
      </c>
      <c r="E368" s="40" t="s">
        <v>291</v>
      </c>
    </row>
    <row r="369" spans="1:5" ht="45" x14ac:dyDescent="0.2">
      <c r="A369" s="15">
        <v>16</v>
      </c>
      <c r="B369" s="45" t="s">
        <v>114</v>
      </c>
      <c r="C369" s="14">
        <v>8.8463999999999992</v>
      </c>
      <c r="D369" s="15" t="s">
        <v>56</v>
      </c>
      <c r="E369" s="40" t="s">
        <v>332</v>
      </c>
    </row>
    <row r="370" spans="1:5" ht="45" x14ac:dyDescent="0.2">
      <c r="A370" s="15">
        <v>17</v>
      </c>
      <c r="B370" s="45" t="s">
        <v>333</v>
      </c>
      <c r="C370" s="14">
        <v>5.6016000000000004</v>
      </c>
      <c r="D370" s="15" t="s">
        <v>56</v>
      </c>
      <c r="E370" s="40" t="s">
        <v>334</v>
      </c>
    </row>
    <row r="371" spans="1:5" ht="45" x14ac:dyDescent="0.2">
      <c r="A371" s="15">
        <v>18</v>
      </c>
      <c r="B371" s="45" t="s">
        <v>217</v>
      </c>
      <c r="C371" s="14">
        <v>3.1551999999999998</v>
      </c>
      <c r="D371" s="15" t="s">
        <v>56</v>
      </c>
      <c r="E371" s="40" t="s">
        <v>335</v>
      </c>
    </row>
    <row r="372" spans="1:5" ht="45" x14ac:dyDescent="0.2">
      <c r="A372" s="15">
        <v>19</v>
      </c>
      <c r="B372" s="45" t="s">
        <v>241</v>
      </c>
      <c r="C372" s="14">
        <v>4.2187999999999999</v>
      </c>
      <c r="D372" s="15" t="s">
        <v>56</v>
      </c>
      <c r="E372" s="40" t="s">
        <v>344</v>
      </c>
    </row>
    <row r="373" spans="1:5" ht="45" x14ac:dyDescent="0.2">
      <c r="A373" s="15">
        <v>20</v>
      </c>
      <c r="B373" s="45" t="s">
        <v>272</v>
      </c>
      <c r="C373" s="14">
        <v>16.404</v>
      </c>
      <c r="D373" s="15" t="s">
        <v>56</v>
      </c>
      <c r="E373" s="40" t="s">
        <v>345</v>
      </c>
    </row>
    <row r="374" spans="1:5" ht="45" x14ac:dyDescent="0.2">
      <c r="A374" s="15">
        <v>21</v>
      </c>
      <c r="B374" s="45" t="s">
        <v>347</v>
      </c>
      <c r="C374" s="14">
        <v>2.6006</v>
      </c>
      <c r="D374" s="15" t="s">
        <v>56</v>
      </c>
      <c r="E374" s="40" t="s">
        <v>348</v>
      </c>
    </row>
    <row r="375" spans="1:5" ht="45" x14ac:dyDescent="0.2">
      <c r="A375" s="15">
        <v>22</v>
      </c>
      <c r="B375" s="45" t="s">
        <v>349</v>
      </c>
      <c r="C375" s="14">
        <v>4.5522999999999998</v>
      </c>
      <c r="D375" s="15" t="s">
        <v>56</v>
      </c>
      <c r="E375" s="40" t="s">
        <v>350</v>
      </c>
    </row>
    <row r="376" spans="1:5" ht="45" x14ac:dyDescent="0.2">
      <c r="A376" s="15">
        <v>23</v>
      </c>
      <c r="B376" s="45" t="s">
        <v>356</v>
      </c>
      <c r="C376" s="14">
        <v>9.5280000000000005</v>
      </c>
      <c r="D376" s="15" t="s">
        <v>355</v>
      </c>
      <c r="E376" s="40" t="s">
        <v>357</v>
      </c>
    </row>
    <row r="377" spans="1:5" ht="45" x14ac:dyDescent="0.2">
      <c r="A377" s="15">
        <v>24</v>
      </c>
      <c r="B377" s="45" t="s">
        <v>361</v>
      </c>
      <c r="C377" s="14">
        <v>4.3278999999999996</v>
      </c>
      <c r="D377" s="15" t="s">
        <v>56</v>
      </c>
      <c r="E377" s="40" t="s">
        <v>362</v>
      </c>
    </row>
    <row r="378" spans="1:5" ht="45" x14ac:dyDescent="0.2">
      <c r="A378" s="15">
        <v>25</v>
      </c>
      <c r="B378" s="45" t="s">
        <v>165</v>
      </c>
      <c r="C378" s="14">
        <v>8.2552000000000003</v>
      </c>
      <c r="D378" s="15" t="s">
        <v>355</v>
      </c>
      <c r="E378" s="40" t="s">
        <v>365</v>
      </c>
    </row>
    <row r="379" spans="1:5" ht="45" x14ac:dyDescent="0.2">
      <c r="A379" s="15">
        <v>26</v>
      </c>
      <c r="B379" s="45" t="s">
        <v>272</v>
      </c>
      <c r="C379" s="14">
        <v>5.508</v>
      </c>
      <c r="D379" s="15" t="s">
        <v>355</v>
      </c>
      <c r="E379" s="40" t="s">
        <v>376</v>
      </c>
    </row>
    <row r="380" spans="1:5" ht="45" x14ac:dyDescent="0.2">
      <c r="A380" s="15">
        <v>27</v>
      </c>
      <c r="B380" s="45" t="s">
        <v>78</v>
      </c>
      <c r="C380" s="14">
        <v>12.055</v>
      </c>
      <c r="D380" s="15" t="s">
        <v>355</v>
      </c>
      <c r="E380" s="40" t="s">
        <v>370</v>
      </c>
    </row>
    <row r="381" spans="1:5" ht="45" x14ac:dyDescent="0.2">
      <c r="A381" s="15">
        <v>28</v>
      </c>
      <c r="B381" s="45" t="s">
        <v>217</v>
      </c>
      <c r="C381" s="31">
        <v>11.4056</v>
      </c>
      <c r="D381" s="15" t="s">
        <v>56</v>
      </c>
      <c r="E381" s="32" t="s">
        <v>377</v>
      </c>
    </row>
    <row r="382" spans="1:5" ht="45" x14ac:dyDescent="0.2">
      <c r="A382" s="15">
        <v>29</v>
      </c>
      <c r="B382" s="45" t="s">
        <v>390</v>
      </c>
      <c r="C382" s="31">
        <v>16.7835</v>
      </c>
      <c r="D382" s="15" t="s">
        <v>56</v>
      </c>
      <c r="E382" s="53" t="s">
        <v>391</v>
      </c>
    </row>
    <row r="383" spans="1:5" ht="45" x14ac:dyDescent="0.2">
      <c r="A383" s="15">
        <v>30</v>
      </c>
      <c r="B383" s="45" t="s">
        <v>347</v>
      </c>
      <c r="C383" s="31">
        <v>20.613199999999999</v>
      </c>
      <c r="D383" s="15" t="s">
        <v>56</v>
      </c>
      <c r="E383" s="53" t="s">
        <v>392</v>
      </c>
    </row>
    <row r="384" spans="1:5" ht="45" x14ac:dyDescent="0.2">
      <c r="A384" s="15">
        <v>31</v>
      </c>
      <c r="B384" s="45" t="s">
        <v>272</v>
      </c>
      <c r="C384" s="31">
        <v>6.7836999999999996</v>
      </c>
      <c r="D384" s="15" t="s">
        <v>56</v>
      </c>
      <c r="E384" s="53" t="s">
        <v>458</v>
      </c>
    </row>
    <row r="385" spans="1:5" ht="45" x14ac:dyDescent="0.2">
      <c r="A385" s="15">
        <v>32</v>
      </c>
      <c r="B385" s="45" t="s">
        <v>272</v>
      </c>
      <c r="C385" s="31">
        <v>13.9085</v>
      </c>
      <c r="D385" s="15" t="s">
        <v>56</v>
      </c>
      <c r="E385" s="53" t="s">
        <v>459</v>
      </c>
    </row>
    <row r="386" spans="1:5" ht="45" x14ac:dyDescent="0.2">
      <c r="A386" s="15">
        <v>33</v>
      </c>
      <c r="B386" s="45" t="s">
        <v>78</v>
      </c>
      <c r="C386" s="31">
        <v>6.1440000000000001</v>
      </c>
      <c r="D386" s="15" t="s">
        <v>64</v>
      </c>
      <c r="E386" s="53" t="s">
        <v>473</v>
      </c>
    </row>
    <row r="387" spans="1:5" ht="45" x14ac:dyDescent="0.2">
      <c r="A387" s="15">
        <v>34</v>
      </c>
      <c r="B387" s="45" t="s">
        <v>361</v>
      </c>
      <c r="C387" s="31">
        <v>19.900099999999998</v>
      </c>
      <c r="D387" s="15" t="s">
        <v>64</v>
      </c>
      <c r="E387" s="53" t="s">
        <v>474</v>
      </c>
    </row>
    <row r="388" spans="1:5" ht="45" x14ac:dyDescent="0.2">
      <c r="A388" s="15">
        <v>35</v>
      </c>
      <c r="B388" s="45" t="s">
        <v>104</v>
      </c>
      <c r="C388" s="31">
        <v>0.80769999999999997</v>
      </c>
      <c r="D388" s="15" t="s">
        <v>64</v>
      </c>
      <c r="E388" s="53" t="s">
        <v>480</v>
      </c>
    </row>
    <row r="389" spans="1:5" ht="45" x14ac:dyDescent="0.2">
      <c r="A389" s="15">
        <v>36</v>
      </c>
      <c r="B389" s="45" t="s">
        <v>217</v>
      </c>
      <c r="C389" s="31">
        <v>7.5308000000000002</v>
      </c>
      <c r="D389" s="15" t="s">
        <v>64</v>
      </c>
      <c r="E389" s="53" t="s">
        <v>486</v>
      </c>
    </row>
    <row r="390" spans="1:5" ht="45" x14ac:dyDescent="0.2">
      <c r="A390" s="15">
        <v>37</v>
      </c>
      <c r="B390" s="45" t="s">
        <v>361</v>
      </c>
      <c r="C390" s="31">
        <v>2.5468000000000002</v>
      </c>
      <c r="D390" s="15" t="s">
        <v>64</v>
      </c>
      <c r="E390" s="53" t="s">
        <v>487</v>
      </c>
    </row>
    <row r="391" spans="1:5" ht="45" x14ac:dyDescent="0.2">
      <c r="A391" s="15">
        <v>38</v>
      </c>
      <c r="B391" s="45" t="s">
        <v>272</v>
      </c>
      <c r="C391" s="31">
        <v>31.237300000000001</v>
      </c>
      <c r="D391" s="15" t="s">
        <v>64</v>
      </c>
      <c r="E391" s="53" t="s">
        <v>505</v>
      </c>
    </row>
    <row r="392" spans="1:5" ht="45" x14ac:dyDescent="0.2">
      <c r="A392" s="15">
        <v>39</v>
      </c>
      <c r="B392" s="45" t="s">
        <v>347</v>
      </c>
      <c r="C392" s="31">
        <v>1.593</v>
      </c>
      <c r="D392" s="15" t="s">
        <v>64</v>
      </c>
      <c r="E392" s="53" t="s">
        <v>506</v>
      </c>
    </row>
    <row r="393" spans="1:5" ht="45" x14ac:dyDescent="0.2">
      <c r="A393" s="15">
        <v>40</v>
      </c>
      <c r="B393" s="45" t="s">
        <v>347</v>
      </c>
      <c r="C393" s="31">
        <v>5.7778</v>
      </c>
      <c r="D393" s="15" t="s">
        <v>64</v>
      </c>
      <c r="E393" s="53" t="s">
        <v>507</v>
      </c>
    </row>
    <row r="394" spans="1:5" ht="45" x14ac:dyDescent="0.2">
      <c r="A394" s="15">
        <v>41</v>
      </c>
      <c r="B394" s="45" t="s">
        <v>519</v>
      </c>
      <c r="C394" s="31">
        <v>10</v>
      </c>
      <c r="D394" s="15" t="s">
        <v>64</v>
      </c>
      <c r="E394" s="53" t="s">
        <v>520</v>
      </c>
    </row>
    <row r="395" spans="1:5" ht="45" x14ac:dyDescent="0.2">
      <c r="A395" s="15">
        <v>42</v>
      </c>
      <c r="B395" s="45" t="s">
        <v>238</v>
      </c>
      <c r="C395" s="31">
        <v>1.1786000000000001</v>
      </c>
      <c r="D395" s="15" t="s">
        <v>64</v>
      </c>
      <c r="E395" s="53" t="s">
        <v>612</v>
      </c>
    </row>
    <row r="396" spans="1:5" ht="45" x14ac:dyDescent="0.2">
      <c r="A396" s="15">
        <v>43</v>
      </c>
      <c r="B396" s="45" t="s">
        <v>238</v>
      </c>
      <c r="C396" s="31">
        <v>5.0125999999999999</v>
      </c>
      <c r="D396" s="15" t="s">
        <v>64</v>
      </c>
      <c r="E396" s="53" t="s">
        <v>613</v>
      </c>
    </row>
    <row r="397" spans="1:5" ht="45" x14ac:dyDescent="0.2">
      <c r="A397" s="15">
        <v>44</v>
      </c>
      <c r="B397" s="45" t="s">
        <v>238</v>
      </c>
      <c r="C397" s="31">
        <v>2.4243000000000001</v>
      </c>
      <c r="D397" s="15" t="s">
        <v>64</v>
      </c>
      <c r="E397" s="53" t="s">
        <v>614</v>
      </c>
    </row>
    <row r="398" spans="1:5" ht="45" x14ac:dyDescent="0.2">
      <c r="A398" s="15">
        <v>45</v>
      </c>
      <c r="B398" s="45" t="s">
        <v>519</v>
      </c>
      <c r="C398" s="31">
        <v>4.8</v>
      </c>
      <c r="D398" s="15" t="s">
        <v>64</v>
      </c>
      <c r="E398" s="53" t="s">
        <v>582</v>
      </c>
    </row>
    <row r="399" spans="1:5" ht="14.25" x14ac:dyDescent="0.2">
      <c r="A399" s="29">
        <v>45</v>
      </c>
      <c r="B399" s="43" t="s">
        <v>149</v>
      </c>
      <c r="C399" s="30">
        <f>SUM(C354:C398)</f>
        <v>427.27510000000018</v>
      </c>
      <c r="D399" s="24"/>
      <c r="E399" s="41"/>
    </row>
    <row r="400" spans="1:5" s="6" customFormat="1" ht="14.25" x14ac:dyDescent="0.2">
      <c r="A400" s="59" t="s">
        <v>65</v>
      </c>
      <c r="B400" s="59"/>
      <c r="C400" s="59"/>
      <c r="D400" s="59"/>
      <c r="E400" s="60"/>
    </row>
    <row r="401" spans="1:5" ht="45" x14ac:dyDescent="0.25">
      <c r="A401" s="21">
        <v>1</v>
      </c>
      <c r="B401" s="45" t="s">
        <v>219</v>
      </c>
      <c r="C401" s="14">
        <v>1.8688</v>
      </c>
      <c r="D401" s="15" t="s">
        <v>56</v>
      </c>
      <c r="E401" s="42" t="s">
        <v>220</v>
      </c>
    </row>
    <row r="402" spans="1:5" ht="45" x14ac:dyDescent="0.25">
      <c r="A402" s="21">
        <v>2</v>
      </c>
      <c r="B402" s="45" t="s">
        <v>587</v>
      </c>
      <c r="C402" s="14">
        <v>5.4</v>
      </c>
      <c r="D402" s="15" t="s">
        <v>64</v>
      </c>
      <c r="E402" s="42" t="s">
        <v>588</v>
      </c>
    </row>
    <row r="403" spans="1:5" ht="14.25" x14ac:dyDescent="0.2">
      <c r="A403" s="18">
        <v>2</v>
      </c>
      <c r="B403" s="47" t="s">
        <v>168</v>
      </c>
      <c r="C403" s="27">
        <f>SUM(C401:C402)</f>
        <v>7.2688000000000006</v>
      </c>
      <c r="D403" s="24"/>
      <c r="E403" s="41"/>
    </row>
    <row r="404" spans="1:5" s="6" customFormat="1" ht="14.25" x14ac:dyDescent="0.2">
      <c r="A404" s="59" t="s">
        <v>66</v>
      </c>
      <c r="B404" s="59"/>
      <c r="C404" s="59"/>
      <c r="D404" s="59"/>
      <c r="E404" s="60"/>
    </row>
    <row r="405" spans="1:5" ht="45" x14ac:dyDescent="0.25">
      <c r="A405" s="21">
        <v>1</v>
      </c>
      <c r="B405" s="48" t="s">
        <v>69</v>
      </c>
      <c r="C405" s="28">
        <v>36.244900000000001</v>
      </c>
      <c r="D405" s="15" t="s">
        <v>56</v>
      </c>
      <c r="E405" s="38" t="s">
        <v>585</v>
      </c>
    </row>
    <row r="406" spans="1:5" ht="45" x14ac:dyDescent="0.25">
      <c r="A406" s="21">
        <v>2</v>
      </c>
      <c r="B406" s="48" t="s">
        <v>70</v>
      </c>
      <c r="C406" s="28">
        <v>14.0357</v>
      </c>
      <c r="D406" s="15" t="s">
        <v>56</v>
      </c>
      <c r="E406" s="38" t="s">
        <v>71</v>
      </c>
    </row>
    <row r="407" spans="1:5" ht="45" x14ac:dyDescent="0.25">
      <c r="A407" s="21">
        <v>3</v>
      </c>
      <c r="B407" s="48" t="s">
        <v>72</v>
      </c>
      <c r="C407" s="28">
        <v>3.5781999999999998</v>
      </c>
      <c r="D407" s="15" t="s">
        <v>56</v>
      </c>
      <c r="E407" s="38" t="s">
        <v>584</v>
      </c>
    </row>
    <row r="408" spans="1:5" ht="45" x14ac:dyDescent="0.25">
      <c r="A408" s="21">
        <v>4</v>
      </c>
      <c r="B408" s="48" t="s">
        <v>67</v>
      </c>
      <c r="C408" s="28">
        <v>14.2279</v>
      </c>
      <c r="D408" s="15" t="s">
        <v>56</v>
      </c>
      <c r="E408" s="38" t="s">
        <v>452</v>
      </c>
    </row>
    <row r="409" spans="1:5" ht="45" x14ac:dyDescent="0.25">
      <c r="A409" s="21">
        <v>5</v>
      </c>
      <c r="B409" s="48" t="s">
        <v>188</v>
      </c>
      <c r="C409" s="28">
        <v>4.3859000000000004</v>
      </c>
      <c r="D409" s="15" t="s">
        <v>56</v>
      </c>
      <c r="E409" s="38" t="s">
        <v>189</v>
      </c>
    </row>
    <row r="410" spans="1:5" ht="45" x14ac:dyDescent="0.25">
      <c r="A410" s="21">
        <v>6</v>
      </c>
      <c r="B410" s="48" t="s">
        <v>190</v>
      </c>
      <c r="C410" s="28">
        <v>29.462700000000002</v>
      </c>
      <c r="D410" s="15" t="s">
        <v>56</v>
      </c>
      <c r="E410" s="38" t="s">
        <v>191</v>
      </c>
    </row>
    <row r="411" spans="1:5" ht="45" x14ac:dyDescent="0.25">
      <c r="A411" s="21">
        <v>7</v>
      </c>
      <c r="B411" s="48" t="s">
        <v>190</v>
      </c>
      <c r="C411" s="28">
        <v>16.280100000000001</v>
      </c>
      <c r="D411" s="15" t="s">
        <v>56</v>
      </c>
      <c r="E411" s="38" t="s">
        <v>192</v>
      </c>
    </row>
    <row r="412" spans="1:5" ht="45" x14ac:dyDescent="0.25">
      <c r="A412" s="21">
        <v>8</v>
      </c>
      <c r="B412" s="48" t="s">
        <v>243</v>
      </c>
      <c r="C412" s="28">
        <v>0.71379999999999999</v>
      </c>
      <c r="D412" s="15" t="s">
        <v>56</v>
      </c>
      <c r="E412" s="38" t="s">
        <v>244</v>
      </c>
    </row>
    <row r="413" spans="1:5" ht="45" x14ac:dyDescent="0.25">
      <c r="A413" s="21">
        <v>9</v>
      </c>
      <c r="B413" s="48" t="s">
        <v>245</v>
      </c>
      <c r="C413" s="28">
        <v>3.3283</v>
      </c>
      <c r="D413" s="15" t="s">
        <v>56</v>
      </c>
      <c r="E413" s="38" t="s">
        <v>246</v>
      </c>
    </row>
    <row r="414" spans="1:5" ht="45" x14ac:dyDescent="0.25">
      <c r="A414" s="21">
        <v>10</v>
      </c>
      <c r="B414" s="48" t="s">
        <v>70</v>
      </c>
      <c r="C414" s="28">
        <v>26.168700000000001</v>
      </c>
      <c r="D414" s="15" t="s">
        <v>56</v>
      </c>
      <c r="E414" s="38" t="s">
        <v>273</v>
      </c>
    </row>
    <row r="415" spans="1:5" ht="45" x14ac:dyDescent="0.25">
      <c r="A415" s="21">
        <v>11</v>
      </c>
      <c r="B415" s="48" t="s">
        <v>70</v>
      </c>
      <c r="C415" s="28">
        <v>1.62</v>
      </c>
      <c r="D415" s="15" t="s">
        <v>56</v>
      </c>
      <c r="E415" s="38"/>
    </row>
    <row r="416" spans="1:5" ht="45" x14ac:dyDescent="0.25">
      <c r="A416" s="21">
        <v>12</v>
      </c>
      <c r="B416" s="48" t="s">
        <v>293</v>
      </c>
      <c r="C416" s="28">
        <v>5.0629999999999997</v>
      </c>
      <c r="D416" s="15" t="s">
        <v>56</v>
      </c>
      <c r="E416" s="38" t="s">
        <v>294</v>
      </c>
    </row>
    <row r="417" spans="1:5" ht="45" x14ac:dyDescent="0.25">
      <c r="A417" s="21">
        <v>13</v>
      </c>
      <c r="B417" s="48" t="s">
        <v>245</v>
      </c>
      <c r="C417" s="28">
        <v>4.9301000000000004</v>
      </c>
      <c r="D417" s="15" t="s">
        <v>355</v>
      </c>
      <c r="E417" s="38" t="s">
        <v>373</v>
      </c>
    </row>
    <row r="418" spans="1:5" ht="45" x14ac:dyDescent="0.25">
      <c r="A418" s="21">
        <v>14</v>
      </c>
      <c r="B418" s="48" t="s">
        <v>245</v>
      </c>
      <c r="C418" s="28">
        <v>15.187900000000001</v>
      </c>
      <c r="D418" s="15" t="s">
        <v>355</v>
      </c>
      <c r="E418" s="38" t="s">
        <v>374</v>
      </c>
    </row>
    <row r="419" spans="1:5" ht="45" x14ac:dyDescent="0.25">
      <c r="A419" s="21">
        <v>15</v>
      </c>
      <c r="B419" s="48" t="s">
        <v>69</v>
      </c>
      <c r="C419" s="28">
        <v>18.270399999999999</v>
      </c>
      <c r="D419" s="15" t="s">
        <v>355</v>
      </c>
      <c r="E419" s="38" t="s">
        <v>427</v>
      </c>
    </row>
    <row r="420" spans="1:5" ht="45" x14ac:dyDescent="0.25">
      <c r="A420" s="21">
        <v>16</v>
      </c>
      <c r="B420" s="48" t="s">
        <v>67</v>
      </c>
      <c r="C420" s="28">
        <v>20</v>
      </c>
      <c r="D420" s="15" t="s">
        <v>64</v>
      </c>
      <c r="E420" s="38" t="s">
        <v>472</v>
      </c>
    </row>
    <row r="421" spans="1:5" ht="45" x14ac:dyDescent="0.25">
      <c r="A421" s="21">
        <v>17</v>
      </c>
      <c r="B421" s="48" t="s">
        <v>72</v>
      </c>
      <c r="C421" s="28">
        <v>4.3520000000000003</v>
      </c>
      <c r="D421" s="15" t="s">
        <v>64</v>
      </c>
      <c r="E421" s="38" t="s">
        <v>497</v>
      </c>
    </row>
    <row r="422" spans="1:5" ht="45" x14ac:dyDescent="0.25">
      <c r="A422" s="21">
        <v>18</v>
      </c>
      <c r="B422" s="48" t="s">
        <v>70</v>
      </c>
      <c r="C422" s="28">
        <v>14.5</v>
      </c>
      <c r="D422" s="15" t="s">
        <v>64</v>
      </c>
      <c r="E422" s="38" t="s">
        <v>512</v>
      </c>
    </row>
    <row r="423" spans="1:5" ht="45" x14ac:dyDescent="0.25">
      <c r="A423" s="21">
        <v>19</v>
      </c>
      <c r="B423" s="48" t="s">
        <v>245</v>
      </c>
      <c r="C423" s="28">
        <v>25.583100000000002</v>
      </c>
      <c r="D423" s="15" t="s">
        <v>64</v>
      </c>
      <c r="E423" s="38" t="s">
        <v>521</v>
      </c>
    </row>
    <row r="424" spans="1:5" ht="45" x14ac:dyDescent="0.25">
      <c r="A424" s="21">
        <v>20</v>
      </c>
      <c r="B424" s="48" t="s">
        <v>188</v>
      </c>
      <c r="C424" s="28">
        <v>16.203900000000001</v>
      </c>
      <c r="D424" s="15" t="s">
        <v>64</v>
      </c>
      <c r="E424" s="38" t="s">
        <v>528</v>
      </c>
    </row>
    <row r="425" spans="1:5" ht="14.25" x14ac:dyDescent="0.2">
      <c r="A425" s="18">
        <v>20</v>
      </c>
      <c r="B425" s="47" t="s">
        <v>168</v>
      </c>
      <c r="C425" s="27">
        <f>SUM(C405:C424)</f>
        <v>274.13660000000004</v>
      </c>
      <c r="D425" s="24"/>
      <c r="E425" s="41"/>
    </row>
    <row r="426" spans="1:5" s="6" customFormat="1" ht="14.25" x14ac:dyDescent="0.2">
      <c r="A426" s="59" t="s">
        <v>73</v>
      </c>
      <c r="B426" s="59"/>
      <c r="C426" s="59"/>
      <c r="D426" s="59"/>
      <c r="E426" s="60"/>
    </row>
    <row r="427" spans="1:5" s="4" customFormat="1" ht="45" x14ac:dyDescent="0.2">
      <c r="A427" s="15">
        <v>1</v>
      </c>
      <c r="B427" s="45" t="s">
        <v>131</v>
      </c>
      <c r="C427" s="14">
        <v>2.6</v>
      </c>
      <c r="D427" s="15" t="s">
        <v>132</v>
      </c>
      <c r="E427" s="38"/>
    </row>
    <row r="428" spans="1:5" s="4" customFormat="1" ht="15" x14ac:dyDescent="0.2">
      <c r="A428" s="15">
        <v>2</v>
      </c>
      <c r="B428" s="45" t="s">
        <v>133</v>
      </c>
      <c r="C428" s="14">
        <v>18.468900000000001</v>
      </c>
      <c r="D428" s="15" t="s">
        <v>134</v>
      </c>
      <c r="E428" s="38"/>
    </row>
    <row r="429" spans="1:5" s="4" customFormat="1" ht="45" x14ac:dyDescent="0.2">
      <c r="A429" s="15">
        <v>3</v>
      </c>
      <c r="B429" s="45" t="s">
        <v>133</v>
      </c>
      <c r="C429" s="14">
        <v>23.18</v>
      </c>
      <c r="D429" s="15" t="s">
        <v>56</v>
      </c>
      <c r="E429" s="38"/>
    </row>
    <row r="430" spans="1:5" s="4" customFormat="1" ht="45" x14ac:dyDescent="0.2">
      <c r="A430" s="15">
        <v>4</v>
      </c>
      <c r="B430" s="45" t="s">
        <v>135</v>
      </c>
      <c r="C430" s="14">
        <v>89.68</v>
      </c>
      <c r="D430" s="15" t="s">
        <v>64</v>
      </c>
      <c r="E430" s="38"/>
    </row>
    <row r="431" spans="1:5" s="4" customFormat="1" ht="45" x14ac:dyDescent="0.2">
      <c r="A431" s="15">
        <v>5</v>
      </c>
      <c r="B431" s="45" t="s">
        <v>169</v>
      </c>
      <c r="C431" s="14">
        <v>24.5594</v>
      </c>
      <c r="D431" s="15" t="s">
        <v>56</v>
      </c>
      <c r="E431" s="38" t="s">
        <v>170</v>
      </c>
    </row>
    <row r="432" spans="1:5" s="4" customFormat="1" ht="90" x14ac:dyDescent="0.2">
      <c r="A432" s="15">
        <v>6</v>
      </c>
      <c r="B432" s="45" t="s">
        <v>133</v>
      </c>
      <c r="C432" s="14">
        <v>0.4</v>
      </c>
      <c r="D432" s="15" t="s">
        <v>201</v>
      </c>
      <c r="E432" s="38"/>
    </row>
    <row r="433" spans="1:5" s="4" customFormat="1" ht="30" x14ac:dyDescent="0.2">
      <c r="A433" s="15">
        <v>7</v>
      </c>
      <c r="B433" s="45" t="s">
        <v>247</v>
      </c>
      <c r="C433" s="14">
        <v>7.8842999999999996</v>
      </c>
      <c r="D433" s="15" t="s">
        <v>248</v>
      </c>
      <c r="E433" s="38"/>
    </row>
    <row r="434" spans="1:5" s="4" customFormat="1" ht="45" x14ac:dyDescent="0.2">
      <c r="A434" s="15">
        <v>8</v>
      </c>
      <c r="B434" s="45" t="s">
        <v>133</v>
      </c>
      <c r="C434" s="14">
        <v>3.6930999999999998</v>
      </c>
      <c r="D434" s="15" t="s">
        <v>56</v>
      </c>
      <c r="E434" s="38" t="s">
        <v>274</v>
      </c>
    </row>
    <row r="435" spans="1:5" s="4" customFormat="1" ht="45" x14ac:dyDescent="0.2">
      <c r="A435" s="15">
        <v>9</v>
      </c>
      <c r="B435" s="45" t="s">
        <v>351</v>
      </c>
      <c r="C435" s="14">
        <v>1</v>
      </c>
      <c r="D435" s="15" t="s">
        <v>56</v>
      </c>
      <c r="E435" s="38"/>
    </row>
    <row r="436" spans="1:5" s="4" customFormat="1" ht="45" x14ac:dyDescent="0.2">
      <c r="A436" s="15">
        <v>10</v>
      </c>
      <c r="B436" s="45" t="s">
        <v>130</v>
      </c>
      <c r="C436" s="14">
        <v>0.5</v>
      </c>
      <c r="D436" s="15" t="s">
        <v>56</v>
      </c>
      <c r="E436" s="38"/>
    </row>
    <row r="437" spans="1:5" s="4" customFormat="1" ht="45" x14ac:dyDescent="0.2">
      <c r="A437" s="15">
        <v>11</v>
      </c>
      <c r="B437" s="45" t="s">
        <v>352</v>
      </c>
      <c r="C437" s="14">
        <v>3.6</v>
      </c>
      <c r="D437" s="15" t="s">
        <v>64</v>
      </c>
      <c r="E437" s="38"/>
    </row>
    <row r="438" spans="1:5" s="4" customFormat="1" ht="30" x14ac:dyDescent="0.2">
      <c r="A438" s="15">
        <v>12</v>
      </c>
      <c r="B438" s="45" t="s">
        <v>247</v>
      </c>
      <c r="C438" s="14">
        <v>7</v>
      </c>
      <c r="D438" s="15" t="s">
        <v>358</v>
      </c>
      <c r="E438" s="38"/>
    </row>
    <row r="439" spans="1:5" s="4" customFormat="1" ht="45" x14ac:dyDescent="0.2">
      <c r="A439" s="15">
        <v>13</v>
      </c>
      <c r="B439" s="45" t="s">
        <v>353</v>
      </c>
      <c r="C439" s="14">
        <v>3.8521000000000001</v>
      </c>
      <c r="D439" s="15" t="s">
        <v>56</v>
      </c>
      <c r="E439" s="38"/>
    </row>
    <row r="440" spans="1:5" s="4" customFormat="1" ht="45" x14ac:dyDescent="0.2">
      <c r="A440" s="15">
        <v>14</v>
      </c>
      <c r="B440" s="45" t="s">
        <v>169</v>
      </c>
      <c r="C440" s="14">
        <v>36</v>
      </c>
      <c r="D440" s="15" t="s">
        <v>355</v>
      </c>
      <c r="E440" s="38"/>
    </row>
    <row r="441" spans="1:5" s="4" customFormat="1" ht="45" x14ac:dyDescent="0.2">
      <c r="A441" s="15">
        <v>15</v>
      </c>
      <c r="B441" s="45" t="s">
        <v>247</v>
      </c>
      <c r="C441" s="14">
        <v>0.38129999999999997</v>
      </c>
      <c r="D441" s="15" t="s">
        <v>355</v>
      </c>
      <c r="E441" s="38"/>
    </row>
    <row r="442" spans="1:5" s="4" customFormat="1" ht="45" x14ac:dyDescent="0.2">
      <c r="A442" s="15">
        <v>16</v>
      </c>
      <c r="B442" s="45" t="s">
        <v>100</v>
      </c>
      <c r="C442" s="14">
        <v>3.2</v>
      </c>
      <c r="D442" s="15" t="s">
        <v>385</v>
      </c>
      <c r="E442" s="38"/>
    </row>
    <row r="443" spans="1:5" s="4" customFormat="1" ht="45" x14ac:dyDescent="0.2">
      <c r="A443" s="15">
        <v>17</v>
      </c>
      <c r="B443" s="45" t="s">
        <v>410</v>
      </c>
      <c r="C443" s="14">
        <v>2</v>
      </c>
      <c r="D443" s="15" t="s">
        <v>56</v>
      </c>
      <c r="E443" s="38"/>
    </row>
    <row r="444" spans="1:5" s="4" customFormat="1" ht="45" x14ac:dyDescent="0.2">
      <c r="A444" s="15">
        <v>18</v>
      </c>
      <c r="B444" s="45" t="s">
        <v>169</v>
      </c>
      <c r="C444" s="14">
        <v>15.16</v>
      </c>
      <c r="D444" s="15" t="s">
        <v>56</v>
      </c>
      <c r="E444" s="38"/>
    </row>
    <row r="445" spans="1:5" s="4" customFormat="1" ht="90" x14ac:dyDescent="0.2">
      <c r="A445" s="15">
        <v>19</v>
      </c>
      <c r="B445" s="45" t="s">
        <v>130</v>
      </c>
      <c r="C445" s="14">
        <v>2.48</v>
      </c>
      <c r="D445" s="15" t="s">
        <v>363</v>
      </c>
      <c r="E445" s="38"/>
    </row>
    <row r="446" spans="1:5" s="4" customFormat="1" ht="15" x14ac:dyDescent="0.2">
      <c r="A446" s="15">
        <v>20</v>
      </c>
      <c r="B446" s="45" t="s">
        <v>422</v>
      </c>
      <c r="C446" s="14">
        <v>4.3</v>
      </c>
      <c r="D446" s="15" t="s">
        <v>134</v>
      </c>
      <c r="E446" s="38"/>
    </row>
    <row r="447" spans="1:5" s="4" customFormat="1" ht="45" x14ac:dyDescent="0.2">
      <c r="A447" s="15">
        <v>21</v>
      </c>
      <c r="B447" s="45" t="s">
        <v>423</v>
      </c>
      <c r="C447" s="14">
        <v>5</v>
      </c>
      <c r="D447" s="15" t="s">
        <v>64</v>
      </c>
      <c r="E447" s="38"/>
    </row>
    <row r="448" spans="1:5" s="4" customFormat="1" ht="45" x14ac:dyDescent="0.2">
      <c r="A448" s="15">
        <v>22</v>
      </c>
      <c r="B448" s="45" t="s">
        <v>424</v>
      </c>
      <c r="C448" s="14">
        <v>35.5413</v>
      </c>
      <c r="D448" s="15" t="s">
        <v>355</v>
      </c>
      <c r="E448" s="38"/>
    </row>
    <row r="449" spans="1:5" s="4" customFormat="1" ht="105" x14ac:dyDescent="0.2">
      <c r="A449" s="15">
        <v>23</v>
      </c>
      <c r="B449" s="45" t="s">
        <v>425</v>
      </c>
      <c r="C449" s="14">
        <v>1.74</v>
      </c>
      <c r="D449" s="15" t="s">
        <v>426</v>
      </c>
      <c r="E449" s="38"/>
    </row>
    <row r="450" spans="1:5" s="4" customFormat="1" ht="45" x14ac:dyDescent="0.2">
      <c r="A450" s="15">
        <v>24</v>
      </c>
      <c r="B450" s="45" t="s">
        <v>352</v>
      </c>
      <c r="C450" s="14">
        <v>3.5301</v>
      </c>
      <c r="D450" s="15" t="s">
        <v>56</v>
      </c>
      <c r="E450" s="38" t="s">
        <v>431</v>
      </c>
    </row>
    <row r="451" spans="1:5" s="4" customFormat="1" ht="45" x14ac:dyDescent="0.2">
      <c r="A451" s="15">
        <v>25</v>
      </c>
      <c r="B451" s="45" t="s">
        <v>352</v>
      </c>
      <c r="C451" s="14">
        <v>4.7617000000000003</v>
      </c>
      <c r="D451" s="15" t="s">
        <v>56</v>
      </c>
      <c r="E451" s="38" t="s">
        <v>432</v>
      </c>
    </row>
    <row r="452" spans="1:5" s="4" customFormat="1" ht="45" x14ac:dyDescent="0.2">
      <c r="A452" s="15">
        <v>26</v>
      </c>
      <c r="B452" s="45" t="s">
        <v>352</v>
      </c>
      <c r="C452" s="14">
        <v>7.2998000000000003</v>
      </c>
      <c r="D452" s="15" t="s">
        <v>56</v>
      </c>
      <c r="E452" s="38" t="s">
        <v>433</v>
      </c>
    </row>
    <row r="453" spans="1:5" s="4" customFormat="1" ht="45" x14ac:dyDescent="0.2">
      <c r="A453" s="15">
        <v>27</v>
      </c>
      <c r="B453" s="45" t="s">
        <v>100</v>
      </c>
      <c r="C453" s="14">
        <v>2.9239000000000002</v>
      </c>
      <c r="D453" s="15" t="s">
        <v>56</v>
      </c>
      <c r="E453" s="38" t="s">
        <v>434</v>
      </c>
    </row>
    <row r="454" spans="1:5" s="4" customFormat="1" ht="45" x14ac:dyDescent="0.2">
      <c r="A454" s="15">
        <v>28</v>
      </c>
      <c r="B454" s="45" t="s">
        <v>100</v>
      </c>
      <c r="C454" s="14">
        <v>18.393699999999999</v>
      </c>
      <c r="D454" s="15" t="s">
        <v>64</v>
      </c>
      <c r="E454" s="38" t="s">
        <v>437</v>
      </c>
    </row>
    <row r="455" spans="1:5" s="4" customFormat="1" ht="45" x14ac:dyDescent="0.2">
      <c r="A455" s="15">
        <v>29</v>
      </c>
      <c r="B455" s="45" t="s">
        <v>169</v>
      </c>
      <c r="C455" s="14">
        <v>2</v>
      </c>
      <c r="D455" s="15" t="s">
        <v>56</v>
      </c>
      <c r="E455" s="38" t="s">
        <v>435</v>
      </c>
    </row>
    <row r="456" spans="1:5" s="4" customFormat="1" ht="45" x14ac:dyDescent="0.2">
      <c r="A456" s="15">
        <v>30</v>
      </c>
      <c r="B456" s="45" t="s">
        <v>440</v>
      </c>
      <c r="C456" s="14">
        <v>6.67</v>
      </c>
      <c r="D456" s="15" t="s">
        <v>64</v>
      </c>
      <c r="E456" s="38" t="s">
        <v>441</v>
      </c>
    </row>
    <row r="457" spans="1:5" s="4" customFormat="1" ht="105" x14ac:dyDescent="0.2">
      <c r="A457" s="15">
        <v>31</v>
      </c>
      <c r="B457" s="45" t="s">
        <v>352</v>
      </c>
      <c r="C457" s="14">
        <v>0.1</v>
      </c>
      <c r="D457" s="15" t="s">
        <v>125</v>
      </c>
      <c r="E457" s="38" t="s">
        <v>475</v>
      </c>
    </row>
    <row r="458" spans="1:5" s="4" customFormat="1" ht="45" x14ac:dyDescent="0.2">
      <c r="A458" s="15">
        <v>32</v>
      </c>
      <c r="B458" s="45" t="s">
        <v>488</v>
      </c>
      <c r="C458" s="14">
        <v>8.7811000000000003</v>
      </c>
      <c r="D458" s="15" t="s">
        <v>64</v>
      </c>
      <c r="E458" s="38" t="s">
        <v>489</v>
      </c>
    </row>
    <row r="459" spans="1:5" s="4" customFormat="1" ht="45" x14ac:dyDescent="0.2">
      <c r="A459" s="15">
        <v>33</v>
      </c>
      <c r="B459" s="45" t="s">
        <v>495</v>
      </c>
      <c r="C459" s="14">
        <v>0.3412</v>
      </c>
      <c r="D459" s="15" t="s">
        <v>56</v>
      </c>
      <c r="E459" s="38" t="s">
        <v>496</v>
      </c>
    </row>
    <row r="460" spans="1:5" s="4" customFormat="1" ht="45" x14ac:dyDescent="0.2">
      <c r="A460" s="15">
        <v>34</v>
      </c>
      <c r="B460" s="45" t="s">
        <v>352</v>
      </c>
      <c r="C460" s="14">
        <v>0.6</v>
      </c>
      <c r="D460" s="15" t="s">
        <v>56</v>
      </c>
      <c r="E460" s="38" t="s">
        <v>475</v>
      </c>
    </row>
    <row r="461" spans="1:5" s="4" customFormat="1" ht="45" x14ac:dyDescent="0.2">
      <c r="A461" s="15">
        <v>35</v>
      </c>
      <c r="B461" s="45" t="s">
        <v>353</v>
      </c>
      <c r="C461" s="14">
        <v>0.34279999999999999</v>
      </c>
      <c r="D461" s="15" t="s">
        <v>56</v>
      </c>
      <c r="E461" s="38" t="s">
        <v>579</v>
      </c>
    </row>
    <row r="462" spans="1:5" s="4" customFormat="1" ht="14.25" x14ac:dyDescent="0.2">
      <c r="A462" s="29">
        <v>35</v>
      </c>
      <c r="B462" s="43" t="s">
        <v>149</v>
      </c>
      <c r="C462" s="30">
        <f>SUM(C427:C461)</f>
        <v>347.96470000000011</v>
      </c>
      <c r="D462" s="24"/>
      <c r="E462" s="41"/>
    </row>
    <row r="463" spans="1:5" s="6" customFormat="1" ht="14.25" x14ac:dyDescent="0.2">
      <c r="A463" s="60" t="s">
        <v>106</v>
      </c>
      <c r="B463" s="63"/>
      <c r="C463" s="63"/>
      <c r="D463" s="63"/>
      <c r="E463" s="63"/>
    </row>
    <row r="464" spans="1:5" s="6" customFormat="1" ht="45" x14ac:dyDescent="0.2">
      <c r="A464" s="15">
        <v>1</v>
      </c>
      <c r="B464" s="45" t="s">
        <v>171</v>
      </c>
      <c r="C464" s="20">
        <v>14.541499999999999</v>
      </c>
      <c r="D464" s="15" t="s">
        <v>56</v>
      </c>
      <c r="E464" s="40" t="s">
        <v>172</v>
      </c>
    </row>
    <row r="465" spans="1:5" s="6" customFormat="1" ht="45" x14ac:dyDescent="0.2">
      <c r="A465" s="15">
        <v>2</v>
      </c>
      <c r="B465" s="45" t="s">
        <v>171</v>
      </c>
      <c r="C465" s="20">
        <v>2.5356000000000001</v>
      </c>
      <c r="D465" s="15" t="s">
        <v>56</v>
      </c>
      <c r="E465" s="40" t="s">
        <v>173</v>
      </c>
    </row>
    <row r="466" spans="1:5" s="6" customFormat="1" ht="45" x14ac:dyDescent="0.2">
      <c r="A466" s="15">
        <v>3</v>
      </c>
      <c r="B466" s="45" t="s">
        <v>174</v>
      </c>
      <c r="C466" s="20">
        <v>10.334199999999999</v>
      </c>
      <c r="D466" s="15" t="s">
        <v>56</v>
      </c>
      <c r="E466" s="40" t="s">
        <v>175</v>
      </c>
    </row>
    <row r="467" spans="1:5" s="6" customFormat="1" ht="45" x14ac:dyDescent="0.2">
      <c r="A467" s="15">
        <v>4</v>
      </c>
      <c r="B467" s="45" t="s">
        <v>176</v>
      </c>
      <c r="C467" s="20">
        <v>10.604200000000001</v>
      </c>
      <c r="D467" s="15" t="s">
        <v>56</v>
      </c>
      <c r="E467" s="40" t="s">
        <v>177</v>
      </c>
    </row>
    <row r="468" spans="1:5" s="6" customFormat="1" ht="45" x14ac:dyDescent="0.2">
      <c r="A468" s="15">
        <v>5</v>
      </c>
      <c r="B468" s="45" t="s">
        <v>176</v>
      </c>
      <c r="C468" s="20">
        <v>11.515499999999999</v>
      </c>
      <c r="D468" s="15" t="s">
        <v>56</v>
      </c>
      <c r="E468" s="40" t="s">
        <v>178</v>
      </c>
    </row>
    <row r="469" spans="1:5" s="6" customFormat="1" ht="45" x14ac:dyDescent="0.2">
      <c r="A469" s="15">
        <v>6</v>
      </c>
      <c r="B469" s="45" t="s">
        <v>171</v>
      </c>
      <c r="C469" s="20">
        <v>18.871300000000002</v>
      </c>
      <c r="D469" s="15" t="s">
        <v>56</v>
      </c>
      <c r="E469" s="40" t="s">
        <v>202</v>
      </c>
    </row>
    <row r="470" spans="1:5" s="6" customFormat="1" ht="45" x14ac:dyDescent="0.2">
      <c r="A470" s="15">
        <v>7</v>
      </c>
      <c r="B470" s="45" t="s">
        <v>176</v>
      </c>
      <c r="C470" s="20">
        <v>7.4886999999999997</v>
      </c>
      <c r="D470" s="15" t="s">
        <v>56</v>
      </c>
      <c r="E470" s="40" t="s">
        <v>218</v>
      </c>
    </row>
    <row r="471" spans="1:5" s="6" customFormat="1" ht="45" x14ac:dyDescent="0.2">
      <c r="A471" s="15">
        <v>8</v>
      </c>
      <c r="B471" s="45" t="s">
        <v>176</v>
      </c>
      <c r="C471" s="20">
        <v>7.9054000000000002</v>
      </c>
      <c r="D471" s="15" t="s">
        <v>56</v>
      </c>
      <c r="E471" s="40" t="s">
        <v>249</v>
      </c>
    </row>
    <row r="472" spans="1:5" s="6" customFormat="1" ht="45" x14ac:dyDescent="0.2">
      <c r="A472" s="15">
        <v>9</v>
      </c>
      <c r="B472" s="45" t="s">
        <v>176</v>
      </c>
      <c r="C472" s="20">
        <v>7.3925000000000001</v>
      </c>
      <c r="D472" s="15" t="s">
        <v>56</v>
      </c>
      <c r="E472" s="40" t="s">
        <v>258</v>
      </c>
    </row>
    <row r="473" spans="1:5" s="6" customFormat="1" ht="45" x14ac:dyDescent="0.2">
      <c r="A473" s="15">
        <v>10</v>
      </c>
      <c r="B473" s="45" t="s">
        <v>174</v>
      </c>
      <c r="C473" s="20">
        <v>5.9476000000000004</v>
      </c>
      <c r="D473" s="15" t="s">
        <v>56</v>
      </c>
      <c r="E473" s="40" t="s">
        <v>275</v>
      </c>
    </row>
    <row r="474" spans="1:5" s="6" customFormat="1" ht="45" x14ac:dyDescent="0.2">
      <c r="A474" s="15">
        <v>11</v>
      </c>
      <c r="B474" s="45" t="s">
        <v>61</v>
      </c>
      <c r="C474" s="20">
        <v>18.7301</v>
      </c>
      <c r="D474" s="15" t="s">
        <v>56</v>
      </c>
      <c r="E474" s="40" t="s">
        <v>292</v>
      </c>
    </row>
    <row r="475" spans="1:5" s="6" customFormat="1" ht="45" x14ac:dyDescent="0.2">
      <c r="A475" s="15">
        <v>12</v>
      </c>
      <c r="B475" s="45" t="s">
        <v>310</v>
      </c>
      <c r="C475" s="20">
        <v>3.1762999999999999</v>
      </c>
      <c r="D475" s="15" t="s">
        <v>56</v>
      </c>
      <c r="E475" s="40" t="s">
        <v>311</v>
      </c>
    </row>
    <row r="476" spans="1:5" s="6" customFormat="1" ht="90" x14ac:dyDescent="0.2">
      <c r="A476" s="15">
        <v>13</v>
      </c>
      <c r="B476" s="45" t="s">
        <v>420</v>
      </c>
      <c r="C476" s="20">
        <v>0.4</v>
      </c>
      <c r="D476" s="15" t="s">
        <v>363</v>
      </c>
      <c r="E476" s="40"/>
    </row>
    <row r="477" spans="1:5" s="6" customFormat="1" ht="45" x14ac:dyDescent="0.2">
      <c r="A477" s="15">
        <v>14</v>
      </c>
      <c r="B477" s="45" t="s">
        <v>176</v>
      </c>
      <c r="C477" s="20">
        <v>0.5</v>
      </c>
      <c r="D477" s="15" t="s">
        <v>56</v>
      </c>
      <c r="E477" s="40" t="s">
        <v>531</v>
      </c>
    </row>
    <row r="478" spans="1:5" s="6" customFormat="1" ht="45" x14ac:dyDescent="0.2">
      <c r="A478" s="15">
        <v>15</v>
      </c>
      <c r="B478" s="45" t="s">
        <v>176</v>
      </c>
      <c r="C478" s="20">
        <v>0.5</v>
      </c>
      <c r="D478" s="15" t="s">
        <v>56</v>
      </c>
      <c r="E478" s="40" t="s">
        <v>531</v>
      </c>
    </row>
    <row r="479" spans="1:5" s="6" customFormat="1" ht="45" x14ac:dyDescent="0.2">
      <c r="A479" s="15">
        <v>16</v>
      </c>
      <c r="B479" s="45" t="s">
        <v>136</v>
      </c>
      <c r="C479" s="20">
        <v>12.016999999999999</v>
      </c>
      <c r="D479" s="15" t="s">
        <v>64</v>
      </c>
      <c r="E479" s="40" t="s">
        <v>534</v>
      </c>
    </row>
    <row r="480" spans="1:5" s="6" customFormat="1" ht="45" x14ac:dyDescent="0.2">
      <c r="A480" s="15">
        <v>17</v>
      </c>
      <c r="B480" s="45" t="s">
        <v>136</v>
      </c>
      <c r="C480" s="20">
        <v>27.486899999999999</v>
      </c>
      <c r="D480" s="15" t="s">
        <v>64</v>
      </c>
      <c r="E480" s="40" t="s">
        <v>535</v>
      </c>
    </row>
    <row r="481" spans="1:5" s="6" customFormat="1" ht="45" x14ac:dyDescent="0.2">
      <c r="A481" s="15">
        <v>18</v>
      </c>
      <c r="B481" s="45" t="s">
        <v>536</v>
      </c>
      <c r="C481" s="20">
        <v>5.3163</v>
      </c>
      <c r="D481" s="15" t="s">
        <v>64</v>
      </c>
      <c r="E481" s="40" t="s">
        <v>537</v>
      </c>
    </row>
    <row r="482" spans="1:5" s="6" customFormat="1" ht="45" x14ac:dyDescent="0.2">
      <c r="A482" s="15">
        <v>19</v>
      </c>
      <c r="B482" s="45" t="s">
        <v>536</v>
      </c>
      <c r="C482" s="20">
        <v>10.373200000000001</v>
      </c>
      <c r="D482" s="15" t="s">
        <v>64</v>
      </c>
      <c r="E482" s="40" t="s">
        <v>538</v>
      </c>
    </row>
    <row r="483" spans="1:5" s="6" customFormat="1" ht="45" x14ac:dyDescent="0.2">
      <c r="A483" s="15">
        <v>20</v>
      </c>
      <c r="B483" s="45" t="s">
        <v>536</v>
      </c>
      <c r="C483" s="20">
        <v>21.313800000000001</v>
      </c>
      <c r="D483" s="15" t="s">
        <v>64</v>
      </c>
      <c r="E483" s="40" t="s">
        <v>539</v>
      </c>
    </row>
    <row r="484" spans="1:5" s="6" customFormat="1" ht="45" x14ac:dyDescent="0.2">
      <c r="A484" s="15">
        <v>21</v>
      </c>
      <c r="B484" s="45" t="s">
        <v>536</v>
      </c>
      <c r="C484" s="20">
        <v>19.303599999999999</v>
      </c>
      <c r="D484" s="15" t="s">
        <v>64</v>
      </c>
      <c r="E484" s="40" t="s">
        <v>540</v>
      </c>
    </row>
    <row r="485" spans="1:5" s="6" customFormat="1" ht="45" x14ac:dyDescent="0.2">
      <c r="A485" s="15">
        <v>22</v>
      </c>
      <c r="B485" s="45" t="s">
        <v>536</v>
      </c>
      <c r="C485" s="20">
        <v>12.560600000000001</v>
      </c>
      <c r="D485" s="15" t="s">
        <v>64</v>
      </c>
      <c r="E485" s="40" t="s">
        <v>541</v>
      </c>
    </row>
    <row r="486" spans="1:5" s="6" customFormat="1" ht="45" x14ac:dyDescent="0.2">
      <c r="A486" s="15">
        <v>23</v>
      </c>
      <c r="B486" s="45" t="s">
        <v>536</v>
      </c>
      <c r="C486" s="20">
        <v>11.1258</v>
      </c>
      <c r="D486" s="15" t="s">
        <v>64</v>
      </c>
      <c r="E486" s="40" t="s">
        <v>542</v>
      </c>
    </row>
    <row r="487" spans="1:5" s="6" customFormat="1" ht="45" x14ac:dyDescent="0.2">
      <c r="A487" s="15">
        <v>24</v>
      </c>
      <c r="B487" s="45" t="s">
        <v>536</v>
      </c>
      <c r="C487" s="20">
        <v>7.0949</v>
      </c>
      <c r="D487" s="15" t="s">
        <v>64</v>
      </c>
      <c r="E487" s="40" t="s">
        <v>543</v>
      </c>
    </row>
    <row r="488" spans="1:5" s="6" customFormat="1" ht="45" x14ac:dyDescent="0.2">
      <c r="A488" s="15">
        <v>25</v>
      </c>
      <c r="B488" s="45" t="s">
        <v>536</v>
      </c>
      <c r="C488" s="20">
        <v>10.5138</v>
      </c>
      <c r="D488" s="15" t="s">
        <v>64</v>
      </c>
      <c r="E488" s="40" t="s">
        <v>544</v>
      </c>
    </row>
    <row r="489" spans="1:5" s="6" customFormat="1" ht="45" x14ac:dyDescent="0.2">
      <c r="A489" s="15">
        <v>26</v>
      </c>
      <c r="B489" s="45" t="s">
        <v>536</v>
      </c>
      <c r="C489" s="20">
        <v>5.4546000000000001</v>
      </c>
      <c r="D489" s="15" t="s">
        <v>64</v>
      </c>
      <c r="E489" s="40" t="s">
        <v>545</v>
      </c>
    </row>
    <row r="490" spans="1:5" s="6" customFormat="1" ht="45" x14ac:dyDescent="0.2">
      <c r="A490" s="15">
        <v>27</v>
      </c>
      <c r="B490" s="45" t="s">
        <v>536</v>
      </c>
      <c r="C490" s="20">
        <v>11.8371</v>
      </c>
      <c r="D490" s="15" t="s">
        <v>64</v>
      </c>
      <c r="E490" s="40" t="s">
        <v>546</v>
      </c>
    </row>
    <row r="491" spans="1:5" s="6" customFormat="1" ht="45" x14ac:dyDescent="0.2">
      <c r="A491" s="15">
        <v>28</v>
      </c>
      <c r="B491" s="45" t="s">
        <v>536</v>
      </c>
      <c r="C491" s="20">
        <v>20.426600000000001</v>
      </c>
      <c r="D491" s="15" t="s">
        <v>64</v>
      </c>
      <c r="E491" s="40" t="s">
        <v>547</v>
      </c>
    </row>
    <row r="492" spans="1:5" s="6" customFormat="1" ht="45" x14ac:dyDescent="0.2">
      <c r="A492" s="15">
        <v>29</v>
      </c>
      <c r="B492" s="45" t="s">
        <v>536</v>
      </c>
      <c r="C492" s="20">
        <v>39.487699999999997</v>
      </c>
      <c r="D492" s="15" t="s">
        <v>64</v>
      </c>
      <c r="E492" s="40" t="s">
        <v>548</v>
      </c>
    </row>
    <row r="493" spans="1:5" s="6" customFormat="1" ht="45" x14ac:dyDescent="0.2">
      <c r="A493" s="15">
        <v>30</v>
      </c>
      <c r="B493" s="45" t="s">
        <v>536</v>
      </c>
      <c r="C493" s="20">
        <v>14.536</v>
      </c>
      <c r="D493" s="15" t="s">
        <v>64</v>
      </c>
      <c r="E493" s="40" t="s">
        <v>549</v>
      </c>
    </row>
    <row r="494" spans="1:5" s="6" customFormat="1" ht="45" x14ac:dyDescent="0.2">
      <c r="A494" s="15">
        <v>31</v>
      </c>
      <c r="B494" s="45" t="s">
        <v>558</v>
      </c>
      <c r="C494" s="20">
        <v>13.9719</v>
      </c>
      <c r="D494" s="15" t="s">
        <v>64</v>
      </c>
      <c r="E494" s="40" t="s">
        <v>559</v>
      </c>
    </row>
    <row r="495" spans="1:5" s="6" customFormat="1" ht="45" x14ac:dyDescent="0.2">
      <c r="A495" s="15">
        <v>32</v>
      </c>
      <c r="B495" s="45" t="s">
        <v>558</v>
      </c>
      <c r="C495" s="20">
        <v>57.841099999999997</v>
      </c>
      <c r="D495" s="15" t="s">
        <v>64</v>
      </c>
      <c r="E495" s="40" t="s">
        <v>560</v>
      </c>
    </row>
    <row r="496" spans="1:5" s="6" customFormat="1" ht="45" x14ac:dyDescent="0.2">
      <c r="A496" s="15">
        <v>33</v>
      </c>
      <c r="B496" s="45" t="s">
        <v>558</v>
      </c>
      <c r="C496" s="20">
        <v>25.442399999999999</v>
      </c>
      <c r="D496" s="15" t="s">
        <v>64</v>
      </c>
      <c r="E496" s="40" t="s">
        <v>561</v>
      </c>
    </row>
    <row r="497" spans="1:5" s="6" customFormat="1" ht="45" x14ac:dyDescent="0.2">
      <c r="A497" s="15">
        <v>34</v>
      </c>
      <c r="B497" s="45" t="s">
        <v>558</v>
      </c>
      <c r="C497" s="20">
        <v>20.383299999999998</v>
      </c>
      <c r="D497" s="15" t="s">
        <v>64</v>
      </c>
      <c r="E497" s="40" t="s">
        <v>562</v>
      </c>
    </row>
    <row r="498" spans="1:5" s="6" customFormat="1" ht="45" x14ac:dyDescent="0.2">
      <c r="A498" s="15">
        <v>35</v>
      </c>
      <c r="B498" s="45" t="s">
        <v>558</v>
      </c>
      <c r="C498" s="20">
        <v>19.163499999999999</v>
      </c>
      <c r="D498" s="15" t="s">
        <v>64</v>
      </c>
      <c r="E498" s="40" t="s">
        <v>563</v>
      </c>
    </row>
    <row r="499" spans="1:5" s="6" customFormat="1" ht="45" x14ac:dyDescent="0.2">
      <c r="A499" s="15">
        <v>36</v>
      </c>
      <c r="B499" s="45" t="s">
        <v>558</v>
      </c>
      <c r="C499" s="20">
        <v>25.032599999999999</v>
      </c>
      <c r="D499" s="15" t="s">
        <v>64</v>
      </c>
      <c r="E499" s="40" t="s">
        <v>564</v>
      </c>
    </row>
    <row r="500" spans="1:5" s="6" customFormat="1" ht="45" x14ac:dyDescent="0.2">
      <c r="A500" s="15">
        <v>37</v>
      </c>
      <c r="B500" s="45" t="s">
        <v>558</v>
      </c>
      <c r="C500" s="20">
        <v>8.0652000000000008</v>
      </c>
      <c r="D500" s="15" t="s">
        <v>64</v>
      </c>
      <c r="E500" s="40" t="s">
        <v>565</v>
      </c>
    </row>
    <row r="501" spans="1:5" s="6" customFormat="1" ht="14.25" x14ac:dyDescent="0.2">
      <c r="A501" s="29">
        <v>37</v>
      </c>
      <c r="B501" s="47" t="s">
        <v>168</v>
      </c>
      <c r="C501" s="30">
        <f>SUM(C464:C500)</f>
        <v>519.19079999999997</v>
      </c>
      <c r="D501" s="24"/>
      <c r="E501" s="41"/>
    </row>
    <row r="502" spans="1:5" s="6" customFormat="1" ht="14.25" x14ac:dyDescent="0.2">
      <c r="A502" s="61" t="s">
        <v>137</v>
      </c>
      <c r="B502" s="62"/>
      <c r="C502" s="62"/>
      <c r="D502" s="62"/>
      <c r="E502" s="62"/>
    </row>
    <row r="503" spans="1:5" s="6" customFormat="1" ht="30" x14ac:dyDescent="0.2">
      <c r="A503" s="33">
        <v>1</v>
      </c>
      <c r="B503" s="50" t="s">
        <v>138</v>
      </c>
      <c r="C503" s="34">
        <v>3.29</v>
      </c>
      <c r="D503" s="33" t="s">
        <v>139</v>
      </c>
      <c r="E503" s="41"/>
    </row>
    <row r="504" spans="1:5" s="6" customFormat="1" ht="30" x14ac:dyDescent="0.2">
      <c r="A504" s="33">
        <v>2</v>
      </c>
      <c r="B504" s="50" t="s">
        <v>140</v>
      </c>
      <c r="C504" s="34">
        <v>14.0838</v>
      </c>
      <c r="D504" s="33" t="s">
        <v>141</v>
      </c>
      <c r="E504" s="41"/>
    </row>
    <row r="505" spans="1:5" s="6" customFormat="1" ht="45" x14ac:dyDescent="0.2">
      <c r="A505" s="33">
        <v>3</v>
      </c>
      <c r="B505" s="50" t="s">
        <v>179</v>
      </c>
      <c r="C505" s="34">
        <v>29.6723</v>
      </c>
      <c r="D505" s="33" t="s">
        <v>56</v>
      </c>
      <c r="E505" s="42" t="s">
        <v>180</v>
      </c>
    </row>
    <row r="506" spans="1:5" s="6" customFormat="1" ht="45" x14ac:dyDescent="0.2">
      <c r="A506" s="33">
        <v>4</v>
      </c>
      <c r="B506" s="50" t="s">
        <v>181</v>
      </c>
      <c r="C506" s="34">
        <v>2.8153000000000001</v>
      </c>
      <c r="D506" s="33" t="s">
        <v>56</v>
      </c>
      <c r="E506" s="42" t="s">
        <v>182</v>
      </c>
    </row>
    <row r="507" spans="1:5" s="6" customFormat="1" ht="45" x14ac:dyDescent="0.2">
      <c r="A507" s="33">
        <v>5</v>
      </c>
      <c r="B507" s="50" t="s">
        <v>221</v>
      </c>
      <c r="C507" s="34">
        <v>4.0029000000000003</v>
      </c>
      <c r="D507" s="33" t="s">
        <v>56</v>
      </c>
      <c r="E507" s="42" t="s">
        <v>222</v>
      </c>
    </row>
    <row r="508" spans="1:5" s="6" customFormat="1" ht="45" x14ac:dyDescent="0.2">
      <c r="A508" s="33">
        <v>6</v>
      </c>
      <c r="B508" s="50" t="s">
        <v>140</v>
      </c>
      <c r="C508" s="34">
        <v>23.493400000000001</v>
      </c>
      <c r="D508" s="33" t="s">
        <v>56</v>
      </c>
      <c r="E508" s="42" t="s">
        <v>259</v>
      </c>
    </row>
    <row r="509" spans="1:5" s="6" customFormat="1" ht="45" x14ac:dyDescent="0.2">
      <c r="A509" s="33">
        <v>7</v>
      </c>
      <c r="B509" s="50" t="s">
        <v>276</v>
      </c>
      <c r="C509" s="34">
        <v>6.9757999999999996</v>
      </c>
      <c r="D509" s="33" t="s">
        <v>56</v>
      </c>
      <c r="E509" s="42" t="s">
        <v>277</v>
      </c>
    </row>
    <row r="510" spans="1:5" s="6" customFormat="1" ht="45" x14ac:dyDescent="0.2">
      <c r="A510" s="33">
        <v>8</v>
      </c>
      <c r="B510" s="50" t="s">
        <v>138</v>
      </c>
      <c r="C510" s="34">
        <v>2.8725000000000001</v>
      </c>
      <c r="D510" s="33" t="s">
        <v>56</v>
      </c>
      <c r="E510" s="42" t="s">
        <v>295</v>
      </c>
    </row>
    <row r="511" spans="1:5" s="6" customFormat="1" ht="45" x14ac:dyDescent="0.2">
      <c r="A511" s="33">
        <v>9</v>
      </c>
      <c r="B511" s="50" t="s">
        <v>276</v>
      </c>
      <c r="C511" s="34">
        <v>2</v>
      </c>
      <c r="D511" s="33" t="s">
        <v>56</v>
      </c>
      <c r="E511" s="42"/>
    </row>
    <row r="512" spans="1:5" s="6" customFormat="1" ht="45" x14ac:dyDescent="0.2">
      <c r="A512" s="33">
        <v>10</v>
      </c>
      <c r="B512" s="50" t="s">
        <v>179</v>
      </c>
      <c r="C512" s="34">
        <v>3</v>
      </c>
      <c r="D512" s="33" t="s">
        <v>364</v>
      </c>
      <c r="E512" s="42" t="s">
        <v>490</v>
      </c>
    </row>
    <row r="513" spans="1:5" s="6" customFormat="1" ht="45" x14ac:dyDescent="0.2">
      <c r="A513" s="33">
        <v>11</v>
      </c>
      <c r="B513" s="50" t="s">
        <v>138</v>
      </c>
      <c r="C513" s="34">
        <v>49.985799999999998</v>
      </c>
      <c r="D513" s="33" t="s">
        <v>64</v>
      </c>
      <c r="E513" s="42" t="s">
        <v>509</v>
      </c>
    </row>
    <row r="514" spans="1:5" s="6" customFormat="1" ht="45" x14ac:dyDescent="0.2">
      <c r="A514" s="33">
        <v>12</v>
      </c>
      <c r="B514" s="50" t="s">
        <v>138</v>
      </c>
      <c r="C514" s="34">
        <v>14</v>
      </c>
      <c r="D514" s="33" t="s">
        <v>64</v>
      </c>
      <c r="E514" s="42" t="s">
        <v>510</v>
      </c>
    </row>
    <row r="515" spans="1:5" s="6" customFormat="1" ht="15" x14ac:dyDescent="0.2">
      <c r="A515" s="35">
        <v>12</v>
      </c>
      <c r="B515" s="36" t="s">
        <v>149</v>
      </c>
      <c r="C515" s="37">
        <f>SUM(C503:C514)</f>
        <v>156.1918</v>
      </c>
      <c r="D515" s="33"/>
      <c r="E515" s="41"/>
    </row>
    <row r="516" spans="1:5" s="6" customFormat="1" ht="14.25" x14ac:dyDescent="0.2">
      <c r="A516" s="18">
        <f>A77+A103+A138+A162+A238+A249+A284+A305+A321+A352+A399+A403+A425+A462+A501+A515</f>
        <v>476</v>
      </c>
      <c r="B516" s="47" t="s">
        <v>183</v>
      </c>
      <c r="C516" s="18">
        <f>C77+C103+C138+C162+C238+C249+C284+C305+C321+C352+C399+C403+C425+C462+C501+C515</f>
        <v>6088.8608000000004</v>
      </c>
      <c r="D516" s="24"/>
      <c r="E516" s="41"/>
    </row>
    <row r="517" spans="1:5" s="6" customFormat="1" x14ac:dyDescent="0.2">
      <c r="A517" s="7"/>
      <c r="B517" s="51"/>
      <c r="C517" s="8"/>
      <c r="D517" s="7"/>
      <c r="E517" s="9"/>
    </row>
  </sheetData>
  <sheetProtection selectLockedCells="1" selectUnlockedCells="1"/>
  <mergeCells count="20">
    <mergeCell ref="A1:E1"/>
    <mergeCell ref="A2:E2"/>
    <mergeCell ref="A3:E3"/>
    <mergeCell ref="A4:E4"/>
    <mergeCell ref="A78:E78"/>
    <mergeCell ref="A8:E8"/>
    <mergeCell ref="A139:E139"/>
    <mergeCell ref="A306:E306"/>
    <mergeCell ref="A502:E502"/>
    <mergeCell ref="A353:E353"/>
    <mergeCell ref="A104:E104"/>
    <mergeCell ref="A163:E163"/>
    <mergeCell ref="A285:E285"/>
    <mergeCell ref="A404:E404"/>
    <mergeCell ref="A400:E400"/>
    <mergeCell ref="A463:E463"/>
    <mergeCell ref="A426:E426"/>
    <mergeCell ref="A239:E239"/>
    <mergeCell ref="A322:E322"/>
    <mergeCell ref="A250:E250"/>
  </mergeCells>
  <phoneticPr fontId="0" type="noConversion"/>
  <pageMargins left="0.70866141732283472" right="0.70866141732283472" top="0.74803149606299213" bottom="1.1417322834645669" header="0.31496062992125984" footer="0.31496062992125984"/>
  <pageSetup paperSize="9" scale="19" firstPageNumber="0" fitToHeight="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Іван Землін</cp:lastModifiedBy>
  <cp:lastPrinted>2014-10-22T13:03:45Z</cp:lastPrinted>
  <dcterms:created xsi:type="dcterms:W3CDTF">2014-05-13T05:33:11Z</dcterms:created>
  <dcterms:modified xsi:type="dcterms:W3CDTF">2018-08-14T08:49:32Z</dcterms:modified>
</cp:coreProperties>
</file>