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70" windowHeight="12255" activeTab="0"/>
  </bookViews>
  <sheets>
    <sheet name="Лист 1" sheetId="1" r:id="rId1"/>
  </sheets>
  <definedNames>
    <definedName name="_xlnm.Print_Area" localSheetId="0">'Лист 1'!$A$1:$E$120</definedName>
  </definedNames>
  <calcPr fullCalcOnLoad="1"/>
</workbook>
</file>

<file path=xl/sharedStrings.xml><?xml version="1.0" encoding="utf-8"?>
<sst xmlns="http://schemas.openxmlformats.org/spreadsheetml/2006/main" count="311" uniqueCount="164">
  <si>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</si>
  <si>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</si>
  <si>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</si>
  <si>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</si>
  <si>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ВСЬОГО:</t>
  </si>
  <si>
    <t xml:space="preserve">Виноградівський район </t>
  </si>
  <si>
    <t>Мукачівський район</t>
  </si>
  <si>
    <t xml:space="preserve">Перечинський район </t>
  </si>
  <si>
    <t>Свалявський район</t>
  </si>
  <si>
    <t xml:space="preserve">Ужгородський район </t>
  </si>
  <si>
    <t xml:space="preserve">Тячівський район </t>
  </si>
  <si>
    <t>Всього:</t>
  </si>
  <si>
    <t>Кадастровий номер земельної ділянки (у разі наявності)</t>
  </si>
  <si>
    <t>для ведення товарного сільськогосподарського виробництва</t>
  </si>
  <si>
    <t xml:space="preserve">Інформація про земельні ділянки сільськогосподарського призначення державної власності, які включено до переліку земельних ділянок, права на які буде виставлено на земельні торги 
Головним управлінням Держгеокадастру у Закарпатській області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</si>
  <si>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</si>
  <si>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Берегівський район </t>
  </si>
  <si>
    <t>Пацканівська сільська рада, Ужгородський район, Закарпатська область</t>
  </si>
  <si>
    <t>для ведення фермерського господарства</t>
  </si>
  <si>
    <t>Великоберезнянський район</t>
  </si>
  <si>
    <t>Галоцька сільська рада, Ужгородський район, Закарпатська область</t>
  </si>
  <si>
    <t>Хустський район</t>
  </si>
  <si>
    <t>Іршавський район</t>
  </si>
  <si>
    <t>Малоберезнянська сільська рада, Великоберезнянський район, Закарпатська область</t>
  </si>
  <si>
    <t>2120883600:02:003:0008</t>
  </si>
  <si>
    <t>Воловецький район</t>
  </si>
  <si>
    <t>Тишівська сільська рада, Воловецький район, Закарпатська область</t>
  </si>
  <si>
    <t xml:space="preserve">для іншого сільськогосподарського використання </t>
  </si>
  <si>
    <t>2121586000:03:001:0009</t>
  </si>
  <si>
    <t>2121586000:06:001:0001</t>
  </si>
  <si>
    <t>2121586000:06:002:0003</t>
  </si>
  <si>
    <t>2121586000:06:002:0002</t>
  </si>
  <si>
    <t>2121586000:06:002:0001</t>
  </si>
  <si>
    <t>2121586000:03:001:0008</t>
  </si>
  <si>
    <t>2121586000:03:001:0007</t>
  </si>
  <si>
    <t>Тур’є-Пасічанська сільська рада, Перечинський район, Закарпатська область</t>
  </si>
  <si>
    <t>2123285500:02:003:0003</t>
  </si>
  <si>
    <t>Березівська сільська рада, Хустський район,                       Закарпатська область</t>
  </si>
  <si>
    <t>2125380600:04:001:0008</t>
  </si>
  <si>
    <t>Березівська сільська рада, Хустський район,                   Закарпатська область</t>
  </si>
  <si>
    <t>2125380600:04:001:0006</t>
  </si>
  <si>
    <t>Березівська сільська рада, Хустський район,                     Закарпатська область</t>
  </si>
  <si>
    <t>2125380600:04:001:0005</t>
  </si>
  <si>
    <t>Березівська сільська рада, Хустський район,                         Закарпатська область</t>
  </si>
  <si>
    <t>2125380600:04:001:0004</t>
  </si>
  <si>
    <t>2125380600:05:001:0003</t>
  </si>
  <si>
    <t>Березівська сільська рада, Хустський район,                    Закарпатська область</t>
  </si>
  <si>
    <t>2125380600:05:001:0001</t>
  </si>
  <si>
    <t>Березівська сільська рада, Хустський район,                      Закарпатська область</t>
  </si>
  <si>
    <t>2125380600:05:001:0002</t>
  </si>
  <si>
    <t>Доробратівська сільська рада, Іршавський район, Закарпатська область</t>
  </si>
  <si>
    <t>Великопаладська сільська рада, Виноградівський район, Закарпатська область</t>
  </si>
  <si>
    <t>2121281200:06:005</t>
  </si>
  <si>
    <t>Нижньоворітська сільська рада, Воловецький район, Закарпатська область</t>
  </si>
  <si>
    <t>2121584200:04:005:0012</t>
  </si>
  <si>
    <t>Тисаашванська сільська рада, Ужгородський район, Закарпатська область</t>
  </si>
  <si>
    <t>2124884200:10:015:0002</t>
  </si>
  <si>
    <t>Арданівська сільська рада, Іршавський район, Закарпатська область</t>
  </si>
  <si>
    <t>Вербовецька сільська рада, Виноградівський район, Закарпатська область</t>
  </si>
  <si>
    <t>2121281800:03:014</t>
  </si>
  <si>
    <t>2121980400:02:001:0019</t>
  </si>
  <si>
    <t>2121983200:05:001:0383</t>
  </si>
  <si>
    <t>2121983200:05:001:0384</t>
  </si>
  <si>
    <t>2121983200:05:001:0385</t>
  </si>
  <si>
    <t>2121983200:05:001:0386</t>
  </si>
  <si>
    <t>Залужанська сільська рада, Мукачівський район, Закарпатська область</t>
  </si>
  <si>
    <t>2122782600:03:002:0002</t>
  </si>
  <si>
    <t>2122782600:03:002:0004</t>
  </si>
  <si>
    <t>2122782600:03:002:0003</t>
  </si>
  <si>
    <t>Кальницька сільська рада, Мукачівський район, Закарпатська область</t>
  </si>
  <si>
    <t>2122783400:07:000:0013</t>
  </si>
  <si>
    <t>Лохівська сільська рада, Мукачівський район, Закарпатська область</t>
  </si>
  <si>
    <t>2122785200:02:000:0001</t>
  </si>
  <si>
    <t>Сернянська сільська рада, Мукачівський район, Закарпатська область</t>
  </si>
  <si>
    <t>2122787000:01:102:0011</t>
  </si>
  <si>
    <t>2122787000:04:101:0008</t>
  </si>
  <si>
    <t>Неліпинська сільська рада, Свалявський район, Закарпатська область</t>
  </si>
  <si>
    <t>2124083500:01:002:0007</t>
  </si>
  <si>
    <t>Сусківська сільська рада, Свалявський район, Закарпатська область</t>
  </si>
  <si>
    <t>2124086900:02:001:0024</t>
  </si>
  <si>
    <t>Тибавська сільська рада, Свалявський район, Закарпатська область</t>
  </si>
  <si>
    <t>2124087200:02:001:0005</t>
  </si>
  <si>
    <t>Топчинська сільська рада, Тячівський район, Закарпатська область</t>
  </si>
  <si>
    <t>2124487500:02:001:0008</t>
  </si>
  <si>
    <t>2124881500:10:021</t>
  </si>
  <si>
    <t>Вишківська селищна рада, Хустський район, Закарпатська область</t>
  </si>
  <si>
    <t>2125355300:09:001:0057</t>
  </si>
  <si>
    <t>2125355300:09:001:0058</t>
  </si>
  <si>
    <t>2125355300:08:001:0022</t>
  </si>
  <si>
    <t>Данилівська сільська рада, Хустський район, Закарпатська область</t>
  </si>
  <si>
    <t>2125382600:03:004:0001</t>
  </si>
  <si>
    <t>Кошелівська сільська рада, Хустський район, Закарпатська область</t>
  </si>
  <si>
    <t>2125384200:03:001:0044</t>
  </si>
  <si>
    <t>2122783400:03:000</t>
  </si>
  <si>
    <t>Вільхівська сільська рада,                    Іршавський район,                         Закарпатська область</t>
  </si>
  <si>
    <t>2121986400:03:001</t>
  </si>
  <si>
    <t>Вільхівська сільська рада,                           Іршавський район,                         Закарпатська область</t>
  </si>
  <si>
    <t>Тур’є-Пасічанська сільська рада, Перечинський район,                         Закарпатська область</t>
  </si>
  <si>
    <t>2123285500:02:005</t>
  </si>
  <si>
    <t>Ставненська сільська рада, Великоберезнянський район, Закарпатська область</t>
  </si>
  <si>
    <t>2120885200:01:001:0005</t>
  </si>
  <si>
    <t>Пийтерфолвівська сільська рада, Виноградівський район, Закарпатська область</t>
  </si>
  <si>
    <t>2121284100:06:006:0020</t>
  </si>
  <si>
    <t>Бедевлянська сільська рада, Тячівський район, Закарпатська область</t>
  </si>
  <si>
    <t>2124480400:02:002</t>
  </si>
  <si>
    <t>2124480400:02:003</t>
  </si>
  <si>
    <t xml:space="preserve">Солянська сільська рада, Великоберезнянський район, Закарпатська область </t>
  </si>
  <si>
    <t>2120884800:01:001:0009</t>
  </si>
  <si>
    <t xml:space="preserve">Бобовищенська сільська рада, Мукачівський район,                  Закарпатська область </t>
  </si>
  <si>
    <t>2122780400:03:000</t>
  </si>
  <si>
    <t xml:space="preserve">Кальницька сільська рада, Мукачівський район,                     Закарпатська область </t>
  </si>
  <si>
    <t>2122783400:07:000</t>
  </si>
  <si>
    <t>Абранська сільська рада, Воловецький район, Закарпатська область</t>
  </si>
  <si>
    <t>для іншого сільськогосподарського призначення</t>
  </si>
  <si>
    <t>2121580500:01:001:0001</t>
  </si>
  <si>
    <t>2123285500:02:003:0004</t>
  </si>
  <si>
    <t>2124885100:10:011:0001</t>
  </si>
  <si>
    <t>Закарпатська область, Берегівський район, за межами населеного пункту на території  Четфалвівської сільської ради</t>
  </si>
  <si>
    <t>2120489200:01:000:0010</t>
  </si>
  <si>
    <t>2120489200:01:000:0011</t>
  </si>
  <si>
    <t>2120489200:01:000:0012</t>
  </si>
  <si>
    <t>2120489200:01:000:0013</t>
  </si>
  <si>
    <t>2120489200:01:000:0014</t>
  </si>
  <si>
    <t>2120489200:01:000:0015</t>
  </si>
  <si>
    <t>2120489200:01:000:0016</t>
  </si>
  <si>
    <t>2120489200:01:000</t>
  </si>
  <si>
    <t>2120489200:01:000:0018</t>
  </si>
  <si>
    <t>2120489200:01:000:0019</t>
  </si>
  <si>
    <t>2120489200:01:000:0025</t>
  </si>
  <si>
    <t>2120489200:01:000:0026</t>
  </si>
  <si>
    <t>2120489200:01:000:0027</t>
  </si>
  <si>
    <t>Закарпатська область, Виноградівський район, за межами населених пунктів на території  Перехрествської сільської ради</t>
  </si>
  <si>
    <t>2121283900:01:001:0024</t>
  </si>
  <si>
    <t>Закарпатська область, Іршавський район, за межами населеного пункту на території  Негрівської сільської ради</t>
  </si>
  <si>
    <t>2121986200:02:001:0003</t>
  </si>
  <si>
    <t>2121986200:02:001:0004</t>
  </si>
  <si>
    <t>2121986200:02:001:0005</t>
  </si>
  <si>
    <t>2121986200:02:001:0006</t>
  </si>
  <si>
    <t>Закарпатська область, Мукачівський район, за межами населених пунктів на території  Макарівської сільської ради</t>
  </si>
  <si>
    <t>2122785400:03:004:0008</t>
  </si>
  <si>
    <t>Закарпатська область, Берегівський район, за межами населеного пункту на території  Бенянської сільської ради</t>
  </si>
  <si>
    <t>2120484400:04:000:0049</t>
  </si>
  <si>
    <t>2120484400:04:000:0050</t>
  </si>
  <si>
    <t>2120484400:04:000:0051</t>
  </si>
  <si>
    <t>2120484400:04:000:0052</t>
  </si>
  <si>
    <t>2120484400:04:000:0054</t>
  </si>
  <si>
    <t>2120484400:04:000:0056</t>
  </si>
  <si>
    <t>2120484400:04:000:0057</t>
  </si>
  <si>
    <t>2120484400:05:000:0004</t>
  </si>
  <si>
    <t>2120484400:05:000:0005</t>
  </si>
  <si>
    <t>2120484400:05:000:0006</t>
  </si>
  <si>
    <t>2120484400:05:000:0007</t>
  </si>
  <si>
    <t>2120484400:05:000:0009</t>
  </si>
  <si>
    <t>2120484400:05:000:0010</t>
  </si>
  <si>
    <t>Закарпатська область, Мукачівський район, за межами населеного пункту на території  Новодавидківської сільської ради</t>
  </si>
  <si>
    <t>2122785800:01:002:0012</t>
  </si>
  <si>
    <t xml:space="preserve">Закарпатська область, Воловецький район, за межами населеного пункту на території Верхньоворітської сільської ради </t>
  </si>
  <si>
    <t>2121582500:03:003:0001</t>
  </si>
  <si>
    <t>Закарпатська область, Іршавський район, за межами населених пунктів на території  Арданівської сільської ради</t>
  </si>
  <si>
    <t>2121980400:01:001</t>
  </si>
  <si>
    <t>2121980400:02:001:0018</t>
  </si>
  <si>
    <t>2121980400:03:001:0016</t>
  </si>
  <si>
    <t>Закарпатська область, Тячівський район, за межами населених пунктів на території  Кричівська сільської ради</t>
  </si>
  <si>
    <t>2124483600:02:001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</si>
</sst>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[$-422]d\ mmmm\ yyyy&quot; р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200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0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0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20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0" fontId="9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SheetLayoutView="100" zoomScalePageLayoutView="0" workbookViewId="0" topLeftCell="A107">
      <selection activeCell="C86" sqref="C86"/>
    </sheetView>
  </sheetViews>
  <sheetFormatPr defaultColWidth="9.00390625" defaultRowHeight="12.75"/>
  <cols>
    <col min="1" max="1" width="4.125" style="0" customWidth="1"/>
    <col min="2" max="2" width="42.125" style="10" customWidth="1"/>
    <col min="3" max="3" width="10.375" style="2" customWidth="1"/>
    <col min="4" max="4" width="28.125" style="0" customWidth="1"/>
    <col min="5" max="5" width="23.25390625" style="0" customWidth="1"/>
  </cols>
  <sheetData>
    <row r="1" spans="1:5" s="1" customFormat="1" ht="84" customHeight="1">
      <c r="A1" s="24" t="s">
        <v>14</v>
      </c>
      <c r="B1" s="24"/>
      <c r="C1" s="24"/>
      <c r="D1" s="24"/>
      <c r="E1" s="24"/>
    </row>
    <row r="2" spans="1:5" ht="45">
      <c r="A2" s="3" t="s">
        <v>0</v>
      </c>
      <c r="B2" s="3" t="s">
        <v>3</v>
      </c>
      <c r="C2" s="4" t="s">
        <v>1</v>
      </c>
      <c r="D2" s="3" t="s">
        <v>2</v>
      </c>
      <c r="E2" s="3" t="s">
        <v>12</v>
      </c>
    </row>
    <row r="3" spans="1:5" s="13" customFormat="1" ht="15" customHeight="1">
      <c r="A3" s="3">
        <v>1</v>
      </c>
      <c r="B3" s="3">
        <v>2</v>
      </c>
      <c r="C3" s="8">
        <v>3</v>
      </c>
      <c r="D3" s="3">
        <v>4</v>
      </c>
      <c r="E3" s="3">
        <v>5</v>
      </c>
    </row>
    <row r="4" spans="1:5" s="13" customFormat="1" ht="14.25">
      <c r="A4" s="25" t="s">
        <v>16</v>
      </c>
      <c r="B4" s="26"/>
      <c r="C4" s="26"/>
      <c r="D4" s="26"/>
      <c r="E4" s="27"/>
    </row>
    <row r="5" spans="1:5" s="13" customFormat="1" ht="45">
      <c r="A5" s="3">
        <v>1</v>
      </c>
      <c r="B5" s="9" t="s">
        <v>117</v>
      </c>
      <c r="C5" s="3">
        <v>7.5346</v>
      </c>
      <c r="D5" s="3" t="s">
        <v>13</v>
      </c>
      <c r="E5" s="3" t="s">
        <v>118</v>
      </c>
    </row>
    <row r="6" spans="1:5" s="13" customFormat="1" ht="45">
      <c r="A6" s="3">
        <v>2</v>
      </c>
      <c r="B6" s="9" t="s">
        <v>117</v>
      </c>
      <c r="C6" s="3">
        <v>42.0465</v>
      </c>
      <c r="D6" s="3" t="s">
        <v>13</v>
      </c>
      <c r="E6" s="3" t="s">
        <v>119</v>
      </c>
    </row>
    <row r="7" spans="1:5" s="13" customFormat="1" ht="45">
      <c r="A7" s="3">
        <v>3</v>
      </c>
      <c r="B7" s="9" t="s">
        <v>117</v>
      </c>
      <c r="C7" s="3">
        <v>53.9564</v>
      </c>
      <c r="D7" s="3" t="s">
        <v>13</v>
      </c>
      <c r="E7" s="3" t="s">
        <v>120</v>
      </c>
    </row>
    <row r="8" spans="1:5" s="13" customFormat="1" ht="45">
      <c r="A8" s="3">
        <v>4</v>
      </c>
      <c r="B8" s="9" t="s">
        <v>117</v>
      </c>
      <c r="C8" s="3">
        <v>33.5254</v>
      </c>
      <c r="D8" s="3" t="s">
        <v>13</v>
      </c>
      <c r="E8" s="3" t="s">
        <v>121</v>
      </c>
    </row>
    <row r="9" spans="1:5" s="13" customFormat="1" ht="45">
      <c r="A9" s="3">
        <v>5</v>
      </c>
      <c r="B9" s="9" t="s">
        <v>117</v>
      </c>
      <c r="C9" s="3">
        <v>42.2494</v>
      </c>
      <c r="D9" s="3" t="s">
        <v>13</v>
      </c>
      <c r="E9" s="3" t="s">
        <v>122</v>
      </c>
    </row>
    <row r="10" spans="1:5" s="13" customFormat="1" ht="45">
      <c r="A10" s="3">
        <v>6</v>
      </c>
      <c r="B10" s="9" t="s">
        <v>117</v>
      </c>
      <c r="C10" s="3">
        <v>15.5114</v>
      </c>
      <c r="D10" s="3" t="s">
        <v>13</v>
      </c>
      <c r="E10" s="3" t="s">
        <v>123</v>
      </c>
    </row>
    <row r="11" spans="1:5" s="13" customFormat="1" ht="45">
      <c r="A11" s="3">
        <v>7</v>
      </c>
      <c r="B11" s="9" t="s">
        <v>117</v>
      </c>
      <c r="C11" s="3">
        <v>29.4975</v>
      </c>
      <c r="D11" s="3" t="s">
        <v>13</v>
      </c>
      <c r="E11" s="3" t="s">
        <v>124</v>
      </c>
    </row>
    <row r="12" spans="1:5" s="13" customFormat="1" ht="45">
      <c r="A12" s="3">
        <v>8</v>
      </c>
      <c r="B12" s="9" t="s">
        <v>117</v>
      </c>
      <c r="C12" s="3">
        <v>46.7566</v>
      </c>
      <c r="D12" s="3" t="s">
        <v>13</v>
      </c>
      <c r="E12" s="3" t="s">
        <v>125</v>
      </c>
    </row>
    <row r="13" spans="1:5" s="13" customFormat="1" ht="45">
      <c r="A13" s="3">
        <v>9</v>
      </c>
      <c r="B13" s="9" t="s">
        <v>117</v>
      </c>
      <c r="C13" s="3">
        <v>4.1978</v>
      </c>
      <c r="D13" s="3" t="s">
        <v>13</v>
      </c>
      <c r="E13" s="3" t="s">
        <v>126</v>
      </c>
    </row>
    <row r="14" spans="1:5" s="13" customFormat="1" ht="45">
      <c r="A14" s="3">
        <v>10</v>
      </c>
      <c r="B14" s="9" t="s">
        <v>117</v>
      </c>
      <c r="C14" s="3">
        <v>28.0075</v>
      </c>
      <c r="D14" s="3" t="s">
        <v>13</v>
      </c>
      <c r="E14" s="3" t="s">
        <v>127</v>
      </c>
    </row>
    <row r="15" spans="1:5" s="13" customFormat="1" ht="45">
      <c r="A15" s="3">
        <v>11</v>
      </c>
      <c r="B15" s="9" t="s">
        <v>117</v>
      </c>
      <c r="C15" s="3">
        <v>21.1364</v>
      </c>
      <c r="D15" s="3" t="s">
        <v>13</v>
      </c>
      <c r="E15" s="3" t="s">
        <v>128</v>
      </c>
    </row>
    <row r="16" spans="1:5" s="13" customFormat="1" ht="45">
      <c r="A16" s="3">
        <v>12</v>
      </c>
      <c r="B16" s="9" t="s">
        <v>117</v>
      </c>
      <c r="C16" s="3">
        <v>34.6501</v>
      </c>
      <c r="D16" s="3" t="s">
        <v>13</v>
      </c>
      <c r="E16" s="3" t="s">
        <v>129</v>
      </c>
    </row>
    <row r="17" spans="1:5" s="13" customFormat="1" ht="45">
      <c r="A17" s="3">
        <v>13</v>
      </c>
      <c r="B17" s="9" t="s">
        <v>117</v>
      </c>
      <c r="C17" s="3">
        <v>38.4356</v>
      </c>
      <c r="D17" s="3" t="s">
        <v>13</v>
      </c>
      <c r="E17" s="3" t="s">
        <v>130</v>
      </c>
    </row>
    <row r="18" spans="1:5" s="13" customFormat="1" ht="45">
      <c r="A18" s="3">
        <v>14</v>
      </c>
      <c r="B18" s="9" t="s">
        <v>140</v>
      </c>
      <c r="C18" s="3">
        <v>19.343</v>
      </c>
      <c r="D18" s="3" t="s">
        <v>13</v>
      </c>
      <c r="E18" s="3" t="s">
        <v>141</v>
      </c>
    </row>
    <row r="19" spans="1:5" s="13" customFormat="1" ht="45">
      <c r="A19" s="3">
        <v>15</v>
      </c>
      <c r="B19" s="9" t="s">
        <v>140</v>
      </c>
      <c r="C19" s="3">
        <v>20.1323</v>
      </c>
      <c r="D19" s="3" t="s">
        <v>13</v>
      </c>
      <c r="E19" s="3" t="s">
        <v>142</v>
      </c>
    </row>
    <row r="20" spans="1:5" s="13" customFormat="1" ht="45">
      <c r="A20" s="3">
        <v>16</v>
      </c>
      <c r="B20" s="9" t="s">
        <v>140</v>
      </c>
      <c r="C20" s="3">
        <v>22.5655</v>
      </c>
      <c r="D20" s="3" t="s">
        <v>13</v>
      </c>
      <c r="E20" s="3" t="s">
        <v>143</v>
      </c>
    </row>
    <row r="21" spans="1:5" s="13" customFormat="1" ht="45">
      <c r="A21" s="3">
        <v>17</v>
      </c>
      <c r="B21" s="9" t="s">
        <v>140</v>
      </c>
      <c r="C21" s="3">
        <v>60.8119</v>
      </c>
      <c r="D21" s="3" t="s">
        <v>13</v>
      </c>
      <c r="E21" s="3" t="s">
        <v>144</v>
      </c>
    </row>
    <row r="22" spans="1:5" s="13" customFormat="1" ht="45">
      <c r="A22" s="3">
        <v>18</v>
      </c>
      <c r="B22" s="9" t="s">
        <v>140</v>
      </c>
      <c r="C22" s="3">
        <v>4.5578</v>
      </c>
      <c r="D22" s="3" t="s">
        <v>13</v>
      </c>
      <c r="E22" s="3" t="s">
        <v>145</v>
      </c>
    </row>
    <row r="23" spans="1:5" s="13" customFormat="1" ht="45">
      <c r="A23" s="3">
        <v>19</v>
      </c>
      <c r="B23" s="9" t="s">
        <v>140</v>
      </c>
      <c r="C23" s="3">
        <v>22.5393</v>
      </c>
      <c r="D23" s="3" t="s">
        <v>13</v>
      </c>
      <c r="E23" s="3" t="s">
        <v>146</v>
      </c>
    </row>
    <row r="24" spans="1:5" s="13" customFormat="1" ht="45">
      <c r="A24" s="3">
        <v>20</v>
      </c>
      <c r="B24" s="9" t="s">
        <v>140</v>
      </c>
      <c r="C24" s="3">
        <v>7.3619</v>
      </c>
      <c r="D24" s="3" t="s">
        <v>13</v>
      </c>
      <c r="E24" s="3" t="s">
        <v>147</v>
      </c>
    </row>
    <row r="25" spans="1:5" s="13" customFormat="1" ht="45">
      <c r="A25" s="3">
        <v>21</v>
      </c>
      <c r="B25" s="9" t="s">
        <v>140</v>
      </c>
      <c r="C25" s="3">
        <v>6.4261</v>
      </c>
      <c r="D25" s="3" t="s">
        <v>13</v>
      </c>
      <c r="E25" s="3" t="s">
        <v>148</v>
      </c>
    </row>
    <row r="26" spans="1:5" s="13" customFormat="1" ht="45">
      <c r="A26" s="3">
        <v>22</v>
      </c>
      <c r="B26" s="9" t="s">
        <v>140</v>
      </c>
      <c r="C26" s="3">
        <v>40.0782</v>
      </c>
      <c r="D26" s="3" t="s">
        <v>13</v>
      </c>
      <c r="E26" s="3" t="s">
        <v>149</v>
      </c>
    </row>
    <row r="27" spans="1:5" s="13" customFormat="1" ht="45">
      <c r="A27" s="3">
        <v>23</v>
      </c>
      <c r="B27" s="9" t="s">
        <v>140</v>
      </c>
      <c r="C27" s="3">
        <v>10.9198</v>
      </c>
      <c r="D27" s="3" t="s">
        <v>13</v>
      </c>
      <c r="E27" s="3" t="s">
        <v>150</v>
      </c>
    </row>
    <row r="28" spans="1:5" s="13" customFormat="1" ht="45">
      <c r="A28" s="3">
        <v>24</v>
      </c>
      <c r="B28" s="9" t="s">
        <v>140</v>
      </c>
      <c r="C28" s="3">
        <v>8.0649</v>
      </c>
      <c r="D28" s="3" t="s">
        <v>13</v>
      </c>
      <c r="E28" s="3" t="s">
        <v>151</v>
      </c>
    </row>
    <row r="29" spans="1:5" s="13" customFormat="1" ht="45">
      <c r="A29" s="3">
        <v>25</v>
      </c>
      <c r="B29" s="9" t="s">
        <v>140</v>
      </c>
      <c r="C29" s="3">
        <v>13.9712</v>
      </c>
      <c r="D29" s="3" t="s">
        <v>13</v>
      </c>
      <c r="E29" s="3" t="s">
        <v>152</v>
      </c>
    </row>
    <row r="30" spans="1:5" s="13" customFormat="1" ht="45">
      <c r="A30" s="3">
        <v>26</v>
      </c>
      <c r="B30" s="9" t="s">
        <v>140</v>
      </c>
      <c r="C30" s="3">
        <v>36.7797</v>
      </c>
      <c r="D30" s="3" t="s">
        <v>13</v>
      </c>
      <c r="E30" s="3" t="s">
        <v>153</v>
      </c>
    </row>
    <row r="31" spans="1:5" s="13" customFormat="1" ht="14.25">
      <c r="A31" s="5">
        <v>26</v>
      </c>
      <c r="B31" s="6" t="s">
        <v>11</v>
      </c>
      <c r="C31" s="7">
        <f>SUM(C5:C30)</f>
        <v>671.0568000000001</v>
      </c>
      <c r="D31" s="5"/>
      <c r="E31" s="5"/>
    </row>
    <row r="32" spans="1:5" s="13" customFormat="1" ht="12.75">
      <c r="A32" s="25" t="s">
        <v>19</v>
      </c>
      <c r="B32" s="28"/>
      <c r="C32" s="28"/>
      <c r="D32" s="28"/>
      <c r="E32" s="29"/>
    </row>
    <row r="33" spans="1:5" s="13" customFormat="1" ht="45">
      <c r="A33" s="3">
        <v>1</v>
      </c>
      <c r="B33" s="9" t="s">
        <v>23</v>
      </c>
      <c r="C33" s="4">
        <v>4.9176</v>
      </c>
      <c r="D33" s="3" t="s">
        <v>18</v>
      </c>
      <c r="E33" s="3" t="s">
        <v>24</v>
      </c>
    </row>
    <row r="34" spans="1:5" s="13" customFormat="1" ht="45">
      <c r="A34" s="3">
        <v>2</v>
      </c>
      <c r="B34" s="9" t="s">
        <v>99</v>
      </c>
      <c r="C34" s="4">
        <v>13.6887</v>
      </c>
      <c r="D34" s="3" t="s">
        <v>18</v>
      </c>
      <c r="E34" s="3" t="s">
        <v>100</v>
      </c>
    </row>
    <row r="35" spans="1:5" s="13" customFormat="1" ht="45">
      <c r="A35" s="3">
        <v>3</v>
      </c>
      <c r="B35" s="9" t="s">
        <v>106</v>
      </c>
      <c r="C35" s="4">
        <v>43.1098</v>
      </c>
      <c r="D35" s="3" t="s">
        <v>18</v>
      </c>
      <c r="E35" s="3" t="s">
        <v>107</v>
      </c>
    </row>
    <row r="36" spans="1:5" s="13" customFormat="1" ht="14.25">
      <c r="A36" s="5">
        <v>3</v>
      </c>
      <c r="B36" s="6" t="s">
        <v>11</v>
      </c>
      <c r="C36" s="7">
        <f>SUM(C33:C35)</f>
        <v>61.7161</v>
      </c>
      <c r="D36" s="5"/>
      <c r="E36" s="5"/>
    </row>
    <row r="37" spans="1:5" s="13" customFormat="1" ht="14.25">
      <c r="A37" s="25" t="s">
        <v>5</v>
      </c>
      <c r="B37" s="26"/>
      <c r="C37" s="26"/>
      <c r="D37" s="26"/>
      <c r="E37" s="27"/>
    </row>
    <row r="38" spans="1:5" s="13" customFormat="1" ht="45">
      <c r="A38" s="3">
        <v>1</v>
      </c>
      <c r="B38" s="3" t="s">
        <v>51</v>
      </c>
      <c r="C38" s="4">
        <v>20</v>
      </c>
      <c r="D38" s="3" t="s">
        <v>13</v>
      </c>
      <c r="E38" s="3" t="s">
        <v>52</v>
      </c>
    </row>
    <row r="39" spans="1:5" s="13" customFormat="1" ht="45">
      <c r="A39" s="3">
        <v>2</v>
      </c>
      <c r="B39" s="3" t="s">
        <v>58</v>
      </c>
      <c r="C39" s="4">
        <v>15</v>
      </c>
      <c r="D39" s="3" t="s">
        <v>13</v>
      </c>
      <c r="E39" s="3" t="s">
        <v>59</v>
      </c>
    </row>
    <row r="40" spans="1:5" s="13" customFormat="1" ht="45">
      <c r="A40" s="3">
        <v>3</v>
      </c>
      <c r="B40" s="3" t="s">
        <v>101</v>
      </c>
      <c r="C40" s="4">
        <v>37.4521</v>
      </c>
      <c r="D40" s="3" t="s">
        <v>18</v>
      </c>
      <c r="E40" s="3" t="s">
        <v>102</v>
      </c>
    </row>
    <row r="41" spans="1:5" s="13" customFormat="1" ht="45">
      <c r="A41" s="3">
        <v>4</v>
      </c>
      <c r="B41" s="3" t="s">
        <v>131</v>
      </c>
      <c r="C41" s="4">
        <v>9.3892</v>
      </c>
      <c r="D41" s="3" t="s">
        <v>13</v>
      </c>
      <c r="E41" s="3" t="s">
        <v>132</v>
      </c>
    </row>
    <row r="42" spans="1:5" s="13" customFormat="1" ht="15">
      <c r="A42" s="5">
        <v>4</v>
      </c>
      <c r="B42" s="6" t="s">
        <v>11</v>
      </c>
      <c r="C42" s="7">
        <f>SUM(C38:C41)</f>
        <v>81.8413</v>
      </c>
      <c r="D42" s="3"/>
      <c r="E42" s="3"/>
    </row>
    <row r="43" spans="1:5" s="13" customFormat="1" ht="14.25" customHeight="1">
      <c r="A43" s="25" t="s">
        <v>25</v>
      </c>
      <c r="B43" s="28"/>
      <c r="C43" s="28"/>
      <c r="D43" s="28"/>
      <c r="E43" s="29"/>
    </row>
    <row r="44" spans="1:5" s="13" customFormat="1" ht="45">
      <c r="A44" s="18">
        <v>1</v>
      </c>
      <c r="B44" s="9" t="s">
        <v>26</v>
      </c>
      <c r="C44" s="4">
        <v>5.4324</v>
      </c>
      <c r="D44" s="3" t="s">
        <v>27</v>
      </c>
      <c r="E44" s="3" t="s">
        <v>28</v>
      </c>
    </row>
    <row r="45" spans="1:5" s="13" customFormat="1" ht="45">
      <c r="A45" s="18">
        <v>2</v>
      </c>
      <c r="B45" s="9" t="s">
        <v>26</v>
      </c>
      <c r="C45" s="4">
        <v>2.4717</v>
      </c>
      <c r="D45" s="3" t="s">
        <v>27</v>
      </c>
      <c r="E45" s="3" t="s">
        <v>29</v>
      </c>
    </row>
    <row r="46" spans="1:5" s="13" customFormat="1" ht="45">
      <c r="A46" s="18">
        <v>3</v>
      </c>
      <c r="B46" s="9" t="s">
        <v>26</v>
      </c>
      <c r="C46" s="4">
        <v>2.1099</v>
      </c>
      <c r="D46" s="3" t="s">
        <v>27</v>
      </c>
      <c r="E46" s="3" t="s">
        <v>30</v>
      </c>
    </row>
    <row r="47" spans="1:5" s="13" customFormat="1" ht="45">
      <c r="A47" s="18">
        <v>4</v>
      </c>
      <c r="B47" s="9" t="s">
        <v>26</v>
      </c>
      <c r="C47" s="4">
        <v>1.5094</v>
      </c>
      <c r="D47" s="3" t="s">
        <v>27</v>
      </c>
      <c r="E47" s="3" t="s">
        <v>31</v>
      </c>
    </row>
    <row r="48" spans="1:5" s="13" customFormat="1" ht="45">
      <c r="A48" s="18">
        <v>5</v>
      </c>
      <c r="B48" s="9" t="s">
        <v>26</v>
      </c>
      <c r="C48" s="4">
        <v>0.9965</v>
      </c>
      <c r="D48" s="3" t="s">
        <v>27</v>
      </c>
      <c r="E48" s="3" t="s">
        <v>32</v>
      </c>
    </row>
    <row r="49" spans="1:5" s="13" customFormat="1" ht="45">
      <c r="A49" s="18">
        <v>6</v>
      </c>
      <c r="B49" s="9" t="s">
        <v>26</v>
      </c>
      <c r="C49" s="4">
        <v>4.0297</v>
      </c>
      <c r="D49" s="3" t="s">
        <v>27</v>
      </c>
      <c r="E49" s="3" t="s">
        <v>33</v>
      </c>
    </row>
    <row r="50" spans="1:5" s="13" customFormat="1" ht="45">
      <c r="A50" s="18">
        <v>7</v>
      </c>
      <c r="B50" s="9" t="s">
        <v>26</v>
      </c>
      <c r="C50" s="4">
        <v>0.8504</v>
      </c>
      <c r="D50" s="3" t="s">
        <v>27</v>
      </c>
      <c r="E50" s="3" t="s">
        <v>34</v>
      </c>
    </row>
    <row r="51" spans="1:5" s="13" customFormat="1" ht="45">
      <c r="A51" s="18">
        <v>8</v>
      </c>
      <c r="B51" s="9" t="s">
        <v>112</v>
      </c>
      <c r="C51" s="4">
        <v>13.9593</v>
      </c>
      <c r="D51" s="3" t="s">
        <v>113</v>
      </c>
      <c r="E51" s="3" t="s">
        <v>114</v>
      </c>
    </row>
    <row r="52" spans="1:5" s="13" customFormat="1" ht="45">
      <c r="A52" s="18">
        <v>9</v>
      </c>
      <c r="B52" s="9" t="s">
        <v>53</v>
      </c>
      <c r="C52" s="4">
        <v>8.7548</v>
      </c>
      <c r="D52" s="3" t="s">
        <v>13</v>
      </c>
      <c r="E52" s="3" t="s">
        <v>54</v>
      </c>
    </row>
    <row r="53" spans="1:5" s="13" customFormat="1" ht="45">
      <c r="A53" s="18">
        <v>10</v>
      </c>
      <c r="B53" s="9" t="s">
        <v>156</v>
      </c>
      <c r="C53" s="4">
        <v>6.6877</v>
      </c>
      <c r="D53" s="3" t="s">
        <v>18</v>
      </c>
      <c r="E53" s="3" t="s">
        <v>157</v>
      </c>
    </row>
    <row r="54" spans="1:5" s="13" customFormat="1" ht="15">
      <c r="A54" s="17">
        <v>10</v>
      </c>
      <c r="B54" s="6" t="s">
        <v>11</v>
      </c>
      <c r="C54" s="7">
        <f>SUM(C44:C53)</f>
        <v>46.80179999999999</v>
      </c>
      <c r="D54" s="3"/>
      <c r="E54" s="3"/>
    </row>
    <row r="55" spans="1:5" s="13" customFormat="1" ht="14.25">
      <c r="A55" s="25" t="s">
        <v>6</v>
      </c>
      <c r="B55" s="26"/>
      <c r="C55" s="26"/>
      <c r="D55" s="26"/>
      <c r="E55" s="27"/>
    </row>
    <row r="56" spans="1:5" s="13" customFormat="1" ht="45">
      <c r="A56" s="3">
        <v>1</v>
      </c>
      <c r="B56" s="9" t="s">
        <v>65</v>
      </c>
      <c r="C56" s="4">
        <v>103.4436</v>
      </c>
      <c r="D56" s="3" t="s">
        <v>13</v>
      </c>
      <c r="E56" s="3" t="s">
        <v>66</v>
      </c>
    </row>
    <row r="57" spans="1:5" s="13" customFormat="1" ht="45">
      <c r="A57" s="3">
        <v>2</v>
      </c>
      <c r="B57" s="9" t="s">
        <v>65</v>
      </c>
      <c r="C57" s="4">
        <v>12.4735</v>
      </c>
      <c r="D57" s="3" t="s">
        <v>13</v>
      </c>
      <c r="E57" s="3" t="s">
        <v>67</v>
      </c>
    </row>
    <row r="58" spans="1:5" s="13" customFormat="1" ht="45">
      <c r="A58" s="3">
        <v>3</v>
      </c>
      <c r="B58" s="9" t="s">
        <v>65</v>
      </c>
      <c r="C58" s="4">
        <v>5.7511</v>
      </c>
      <c r="D58" s="3" t="s">
        <v>13</v>
      </c>
      <c r="E58" s="3" t="s">
        <v>68</v>
      </c>
    </row>
    <row r="59" spans="1:5" s="13" customFormat="1" ht="45">
      <c r="A59" s="3">
        <v>4</v>
      </c>
      <c r="B59" s="9" t="s">
        <v>69</v>
      </c>
      <c r="C59" s="4">
        <v>28.436</v>
      </c>
      <c r="D59" s="3" t="s">
        <v>13</v>
      </c>
      <c r="E59" s="3" t="s">
        <v>70</v>
      </c>
    </row>
    <row r="60" spans="1:5" s="13" customFormat="1" ht="45">
      <c r="A60" s="3">
        <v>5</v>
      </c>
      <c r="B60" s="9" t="s">
        <v>71</v>
      </c>
      <c r="C60" s="4">
        <v>13.8999</v>
      </c>
      <c r="D60" s="3" t="s">
        <v>13</v>
      </c>
      <c r="E60" s="3" t="s">
        <v>72</v>
      </c>
    </row>
    <row r="61" spans="1:5" s="13" customFormat="1" ht="45">
      <c r="A61" s="3">
        <v>6</v>
      </c>
      <c r="B61" s="9" t="s">
        <v>73</v>
      </c>
      <c r="C61" s="4">
        <v>56.4605</v>
      </c>
      <c r="D61" s="3" t="s">
        <v>13</v>
      </c>
      <c r="E61" s="3" t="s">
        <v>74</v>
      </c>
    </row>
    <row r="62" spans="1:5" s="13" customFormat="1" ht="45">
      <c r="A62" s="3">
        <v>7</v>
      </c>
      <c r="B62" s="9" t="s">
        <v>73</v>
      </c>
      <c r="C62" s="4">
        <v>29.8665</v>
      </c>
      <c r="D62" s="3" t="s">
        <v>13</v>
      </c>
      <c r="E62" s="3" t="s">
        <v>75</v>
      </c>
    </row>
    <row r="63" spans="1:5" s="13" customFormat="1" ht="45">
      <c r="A63" s="3">
        <v>8</v>
      </c>
      <c r="B63" s="9" t="s">
        <v>69</v>
      </c>
      <c r="C63" s="4">
        <v>15.6894</v>
      </c>
      <c r="D63" s="3" t="s">
        <v>13</v>
      </c>
      <c r="E63" s="3" t="s">
        <v>93</v>
      </c>
    </row>
    <row r="64" spans="1:5" s="13" customFormat="1" ht="45">
      <c r="A64" s="3">
        <v>9</v>
      </c>
      <c r="B64" s="9" t="s">
        <v>108</v>
      </c>
      <c r="C64" s="4">
        <v>16.6519</v>
      </c>
      <c r="D64" s="3" t="s">
        <v>13</v>
      </c>
      <c r="E64" s="3" t="s">
        <v>109</v>
      </c>
    </row>
    <row r="65" spans="1:5" s="13" customFormat="1" ht="46.5" customHeight="1">
      <c r="A65" s="3">
        <v>10</v>
      </c>
      <c r="B65" s="9" t="s">
        <v>110</v>
      </c>
      <c r="C65" s="4">
        <v>4.9779</v>
      </c>
      <c r="D65" s="3" t="s">
        <v>13</v>
      </c>
      <c r="E65" s="3" t="s">
        <v>111</v>
      </c>
    </row>
    <row r="66" spans="1:5" s="13" customFormat="1" ht="46.5" customHeight="1">
      <c r="A66" s="3">
        <v>11</v>
      </c>
      <c r="B66" s="14" t="s">
        <v>154</v>
      </c>
      <c r="C66" s="21">
        <v>11.7515</v>
      </c>
      <c r="D66" s="22" t="s">
        <v>13</v>
      </c>
      <c r="E66" s="23" t="s">
        <v>155</v>
      </c>
    </row>
    <row r="67" spans="1:5" s="13" customFormat="1" ht="15">
      <c r="A67" s="5">
        <v>11</v>
      </c>
      <c r="B67" s="6" t="s">
        <v>11</v>
      </c>
      <c r="C67" s="7">
        <f>SUM(C56:C66)</f>
        <v>299.4018</v>
      </c>
      <c r="D67" s="3"/>
      <c r="E67" s="3"/>
    </row>
    <row r="68" spans="1:5" s="13" customFormat="1" ht="14.25">
      <c r="A68" s="25" t="s">
        <v>7</v>
      </c>
      <c r="B68" s="26"/>
      <c r="C68" s="26"/>
      <c r="D68" s="26"/>
      <c r="E68" s="27"/>
    </row>
    <row r="69" spans="1:5" s="13" customFormat="1" ht="45">
      <c r="A69" s="3">
        <v>1</v>
      </c>
      <c r="B69" s="9" t="s">
        <v>35</v>
      </c>
      <c r="C69" s="4">
        <v>11.2</v>
      </c>
      <c r="D69" s="3" t="s">
        <v>13</v>
      </c>
      <c r="E69" s="3" t="s">
        <v>36</v>
      </c>
    </row>
    <row r="70" spans="1:5" s="13" customFormat="1" ht="45">
      <c r="A70" s="3">
        <v>2</v>
      </c>
      <c r="B70" s="9" t="s">
        <v>35</v>
      </c>
      <c r="C70" s="4">
        <v>13.3</v>
      </c>
      <c r="D70" s="3" t="s">
        <v>13</v>
      </c>
      <c r="E70" s="3" t="s">
        <v>115</v>
      </c>
    </row>
    <row r="71" spans="1:5" s="13" customFormat="1" ht="45">
      <c r="A71" s="3">
        <v>3</v>
      </c>
      <c r="B71" s="9" t="s">
        <v>97</v>
      </c>
      <c r="C71" s="4">
        <v>23.6</v>
      </c>
      <c r="D71" s="3" t="s">
        <v>13</v>
      </c>
      <c r="E71" s="3" t="s">
        <v>98</v>
      </c>
    </row>
    <row r="72" spans="1:5" s="13" customFormat="1" ht="15">
      <c r="A72" s="5">
        <v>3</v>
      </c>
      <c r="B72" s="6" t="s">
        <v>11</v>
      </c>
      <c r="C72" s="7">
        <f>SUM(C69:C71)</f>
        <v>48.1</v>
      </c>
      <c r="D72" s="3"/>
      <c r="E72" s="3"/>
    </row>
    <row r="73" spans="1:5" s="13" customFormat="1" ht="14.25">
      <c r="A73" s="25" t="s">
        <v>8</v>
      </c>
      <c r="B73" s="26"/>
      <c r="C73" s="26"/>
      <c r="D73" s="26"/>
      <c r="E73" s="27"/>
    </row>
    <row r="74" spans="1:5" s="13" customFormat="1" ht="45">
      <c r="A74" s="3">
        <v>1</v>
      </c>
      <c r="B74" s="9" t="s">
        <v>76</v>
      </c>
      <c r="C74" s="3">
        <v>2.402</v>
      </c>
      <c r="D74" s="9" t="s">
        <v>13</v>
      </c>
      <c r="E74" s="9" t="s">
        <v>77</v>
      </c>
    </row>
    <row r="75" spans="1:5" s="13" customFormat="1" ht="45">
      <c r="A75" s="3">
        <v>2</v>
      </c>
      <c r="B75" s="9" t="s">
        <v>78</v>
      </c>
      <c r="C75" s="3">
        <v>0.8402</v>
      </c>
      <c r="D75" s="9" t="s">
        <v>13</v>
      </c>
      <c r="E75" s="9" t="s">
        <v>79</v>
      </c>
    </row>
    <row r="76" spans="1:5" s="13" customFormat="1" ht="45">
      <c r="A76" s="3">
        <v>3</v>
      </c>
      <c r="B76" s="9" t="s">
        <v>80</v>
      </c>
      <c r="C76" s="3">
        <v>41.7131</v>
      </c>
      <c r="D76" s="9" t="s">
        <v>13</v>
      </c>
      <c r="E76" s="9" t="s">
        <v>81</v>
      </c>
    </row>
    <row r="77" spans="1:5" s="13" customFormat="1" ht="15">
      <c r="A77" s="5">
        <v>3</v>
      </c>
      <c r="B77" s="6" t="s">
        <v>11</v>
      </c>
      <c r="C77" s="7">
        <f>SUM(C74:C76)</f>
        <v>44.955299999999994</v>
      </c>
      <c r="D77" s="3"/>
      <c r="E77" s="3"/>
    </row>
    <row r="78" spans="1:5" s="13" customFormat="1" ht="14.25">
      <c r="A78" s="25" t="s">
        <v>9</v>
      </c>
      <c r="B78" s="26"/>
      <c r="C78" s="26"/>
      <c r="D78" s="26"/>
      <c r="E78" s="27"/>
    </row>
    <row r="79" spans="1:5" s="13" customFormat="1" ht="44.25" customHeight="1">
      <c r="A79" s="3">
        <v>1</v>
      </c>
      <c r="B79" s="3" t="s">
        <v>17</v>
      </c>
      <c r="C79" s="4">
        <v>5.26</v>
      </c>
      <c r="D79" s="3" t="s">
        <v>13</v>
      </c>
      <c r="E79" s="3" t="s">
        <v>116</v>
      </c>
    </row>
    <row r="80" spans="1:5" s="13" customFormat="1" ht="44.25" customHeight="1">
      <c r="A80" s="3">
        <v>2</v>
      </c>
      <c r="B80" s="3" t="s">
        <v>55</v>
      </c>
      <c r="C80" s="4">
        <v>31.0131</v>
      </c>
      <c r="D80" s="3" t="s">
        <v>13</v>
      </c>
      <c r="E80" s="3" t="s">
        <v>56</v>
      </c>
    </row>
    <row r="81" spans="1:5" s="13" customFormat="1" ht="44.25" customHeight="1">
      <c r="A81" s="3">
        <v>3</v>
      </c>
      <c r="B81" s="3" t="s">
        <v>20</v>
      </c>
      <c r="C81" s="4">
        <v>45.2</v>
      </c>
      <c r="D81" s="3" t="s">
        <v>13</v>
      </c>
      <c r="E81" s="3" t="s">
        <v>84</v>
      </c>
    </row>
    <row r="82" spans="1:5" s="13" customFormat="1" ht="15">
      <c r="A82" s="5">
        <v>3</v>
      </c>
      <c r="B82" s="6" t="s">
        <v>11</v>
      </c>
      <c r="C82" s="7">
        <f>SUM(C79:C81)</f>
        <v>81.4731</v>
      </c>
      <c r="D82" s="3"/>
      <c r="E82" s="3"/>
    </row>
    <row r="83" spans="1:5" s="13" customFormat="1" ht="14.25" customHeight="1">
      <c r="A83" s="25" t="s">
        <v>10</v>
      </c>
      <c r="B83" s="26"/>
      <c r="C83" s="26"/>
      <c r="D83" s="26"/>
      <c r="E83" s="27"/>
    </row>
    <row r="84" spans="1:5" s="13" customFormat="1" ht="45">
      <c r="A84" s="3">
        <v>1</v>
      </c>
      <c r="B84" s="9" t="s">
        <v>82</v>
      </c>
      <c r="C84" s="4">
        <v>9.8578</v>
      </c>
      <c r="D84" s="3" t="s">
        <v>13</v>
      </c>
      <c r="E84" s="3" t="s">
        <v>83</v>
      </c>
    </row>
    <row r="85" spans="1:5" s="13" customFormat="1" ht="45">
      <c r="A85" s="3">
        <v>2</v>
      </c>
      <c r="B85" s="9" t="s">
        <v>162</v>
      </c>
      <c r="C85" s="4">
        <v>62</v>
      </c>
      <c r="D85" s="3" t="s">
        <v>13</v>
      </c>
      <c r="E85" s="3" t="s">
        <v>163</v>
      </c>
    </row>
    <row r="86" spans="1:5" s="13" customFormat="1" ht="47.25" customHeight="1">
      <c r="A86" s="3">
        <v>3</v>
      </c>
      <c r="B86" s="9" t="s">
        <v>103</v>
      </c>
      <c r="C86" s="4">
        <v>47.5</v>
      </c>
      <c r="D86" s="3" t="s">
        <v>13</v>
      </c>
      <c r="E86" s="3" t="s">
        <v>104</v>
      </c>
    </row>
    <row r="87" spans="1:5" s="13" customFormat="1" ht="47.25" customHeight="1">
      <c r="A87" s="3">
        <v>4</v>
      </c>
      <c r="B87" s="9" t="s">
        <v>103</v>
      </c>
      <c r="C87" s="4">
        <v>15</v>
      </c>
      <c r="D87" s="3" t="s">
        <v>13</v>
      </c>
      <c r="E87" s="3" t="s">
        <v>105</v>
      </c>
    </row>
    <row r="88" spans="1:5" s="13" customFormat="1" ht="15">
      <c r="A88" s="5">
        <v>4</v>
      </c>
      <c r="B88" s="6" t="s">
        <v>11</v>
      </c>
      <c r="C88" s="7">
        <f>SUM(C84:C87)</f>
        <v>134.3578</v>
      </c>
      <c r="D88" s="3"/>
      <c r="E88" s="3"/>
    </row>
    <row r="89" spans="1:5" s="13" customFormat="1" ht="18" customHeight="1">
      <c r="A89" s="25" t="s">
        <v>21</v>
      </c>
      <c r="B89" s="28"/>
      <c r="C89" s="28"/>
      <c r="D89" s="28"/>
      <c r="E89" s="29"/>
    </row>
    <row r="90" spans="1:5" s="13" customFormat="1" ht="38.25">
      <c r="A90" s="3">
        <v>1</v>
      </c>
      <c r="B90" s="19" t="s">
        <v>37</v>
      </c>
      <c r="C90" s="20">
        <v>0.7951</v>
      </c>
      <c r="D90" s="19" t="s">
        <v>13</v>
      </c>
      <c r="E90" s="19" t="s">
        <v>38</v>
      </c>
    </row>
    <row r="91" spans="1:5" s="13" customFormat="1" ht="38.25">
      <c r="A91" s="3">
        <v>2</v>
      </c>
      <c r="B91" s="19" t="s">
        <v>39</v>
      </c>
      <c r="C91" s="20">
        <v>1.3988</v>
      </c>
      <c r="D91" s="19" t="s">
        <v>13</v>
      </c>
      <c r="E91" s="19" t="s">
        <v>40</v>
      </c>
    </row>
    <row r="92" spans="1:5" s="13" customFormat="1" ht="38.25">
      <c r="A92" s="3">
        <v>3</v>
      </c>
      <c r="B92" s="19" t="s">
        <v>41</v>
      </c>
      <c r="C92" s="20">
        <v>1.3493</v>
      </c>
      <c r="D92" s="19" t="s">
        <v>13</v>
      </c>
      <c r="E92" s="19" t="s">
        <v>42</v>
      </c>
    </row>
    <row r="93" spans="1:5" s="13" customFormat="1" ht="38.25">
      <c r="A93" s="3">
        <v>4</v>
      </c>
      <c r="B93" s="19" t="s">
        <v>43</v>
      </c>
      <c r="C93" s="20">
        <v>2.7318</v>
      </c>
      <c r="D93" s="19" t="s">
        <v>13</v>
      </c>
      <c r="E93" s="19" t="s">
        <v>44</v>
      </c>
    </row>
    <row r="94" spans="1:5" s="13" customFormat="1" ht="38.25">
      <c r="A94" s="3">
        <v>5</v>
      </c>
      <c r="B94" s="19" t="s">
        <v>43</v>
      </c>
      <c r="C94" s="20">
        <v>5.481</v>
      </c>
      <c r="D94" s="19" t="s">
        <v>13</v>
      </c>
      <c r="E94" s="19" t="s">
        <v>45</v>
      </c>
    </row>
    <row r="95" spans="1:5" s="13" customFormat="1" ht="38.25">
      <c r="A95" s="3">
        <v>6</v>
      </c>
      <c r="B95" s="19" t="s">
        <v>46</v>
      </c>
      <c r="C95" s="20">
        <v>1.9233</v>
      </c>
      <c r="D95" s="19" t="s">
        <v>13</v>
      </c>
      <c r="E95" s="19" t="s">
        <v>47</v>
      </c>
    </row>
    <row r="96" spans="1:5" s="13" customFormat="1" ht="38.25">
      <c r="A96" s="3">
        <v>7</v>
      </c>
      <c r="B96" s="19" t="s">
        <v>48</v>
      </c>
      <c r="C96" s="20">
        <v>9.602</v>
      </c>
      <c r="D96" s="19" t="s">
        <v>13</v>
      </c>
      <c r="E96" s="19" t="s">
        <v>49</v>
      </c>
    </row>
    <row r="97" spans="1:5" s="13" customFormat="1" ht="38.25">
      <c r="A97" s="3">
        <v>8</v>
      </c>
      <c r="B97" s="19" t="s">
        <v>85</v>
      </c>
      <c r="C97" s="20">
        <v>31.4533</v>
      </c>
      <c r="D97" s="19" t="s">
        <v>13</v>
      </c>
      <c r="E97" s="19" t="s">
        <v>86</v>
      </c>
    </row>
    <row r="98" spans="1:5" s="13" customFormat="1" ht="38.25">
      <c r="A98" s="3">
        <v>9</v>
      </c>
      <c r="B98" s="19" t="s">
        <v>85</v>
      </c>
      <c r="C98" s="20">
        <v>15.4322</v>
      </c>
      <c r="D98" s="19" t="s">
        <v>13</v>
      </c>
      <c r="E98" s="19" t="s">
        <v>87</v>
      </c>
    </row>
    <row r="99" spans="1:5" s="13" customFormat="1" ht="38.25">
      <c r="A99" s="3">
        <v>10</v>
      </c>
      <c r="B99" s="19" t="s">
        <v>85</v>
      </c>
      <c r="C99" s="20">
        <v>10.3053</v>
      </c>
      <c r="D99" s="19" t="s">
        <v>13</v>
      </c>
      <c r="E99" s="19" t="s">
        <v>88</v>
      </c>
    </row>
    <row r="100" spans="1:5" s="13" customFormat="1" ht="38.25">
      <c r="A100" s="3">
        <v>11</v>
      </c>
      <c r="B100" s="19" t="s">
        <v>89</v>
      </c>
      <c r="C100" s="20">
        <v>3.7546</v>
      </c>
      <c r="D100" s="19" t="s">
        <v>13</v>
      </c>
      <c r="E100" s="19" t="s">
        <v>90</v>
      </c>
    </row>
    <row r="101" spans="1:5" s="13" customFormat="1" ht="38.25">
      <c r="A101" s="3">
        <v>12</v>
      </c>
      <c r="B101" s="19" t="s">
        <v>91</v>
      </c>
      <c r="C101" s="20">
        <v>8.7991</v>
      </c>
      <c r="D101" s="19" t="s">
        <v>13</v>
      </c>
      <c r="E101" s="19" t="s">
        <v>92</v>
      </c>
    </row>
    <row r="102" spans="1:5" s="13" customFormat="1" ht="15">
      <c r="A102" s="5">
        <v>12</v>
      </c>
      <c r="B102" s="6"/>
      <c r="C102" s="7">
        <f>SUM(C90:C101)</f>
        <v>93.02579999999999</v>
      </c>
      <c r="D102" s="3"/>
      <c r="E102" s="3"/>
    </row>
    <row r="103" spans="1:5" s="13" customFormat="1" ht="15" customHeight="1">
      <c r="A103" s="25" t="s">
        <v>22</v>
      </c>
      <c r="B103" s="26"/>
      <c r="C103" s="26"/>
      <c r="D103" s="26"/>
      <c r="E103" s="27"/>
    </row>
    <row r="104" spans="1:5" s="13" customFormat="1" ht="30">
      <c r="A104" s="3">
        <v>1</v>
      </c>
      <c r="B104" s="9" t="s">
        <v>57</v>
      </c>
      <c r="C104" s="15">
        <v>5.6421</v>
      </c>
      <c r="D104" s="14" t="s">
        <v>18</v>
      </c>
      <c r="E104" s="14" t="s">
        <v>60</v>
      </c>
    </row>
    <row r="105" spans="1:5" s="13" customFormat="1" ht="30">
      <c r="A105" s="3">
        <v>2</v>
      </c>
      <c r="B105" s="9" t="s">
        <v>50</v>
      </c>
      <c r="C105" s="15">
        <v>3.7543</v>
      </c>
      <c r="D105" s="14" t="s">
        <v>18</v>
      </c>
      <c r="E105" s="14" t="s">
        <v>61</v>
      </c>
    </row>
    <row r="106" spans="1:5" s="13" customFormat="1" ht="30">
      <c r="A106" s="3">
        <v>3</v>
      </c>
      <c r="B106" s="9" t="s">
        <v>50</v>
      </c>
      <c r="C106" s="15">
        <v>2.8374</v>
      </c>
      <c r="D106" s="14" t="s">
        <v>18</v>
      </c>
      <c r="E106" s="14" t="s">
        <v>62</v>
      </c>
    </row>
    <row r="107" spans="1:5" s="13" customFormat="1" ht="30">
      <c r="A107" s="3">
        <v>4</v>
      </c>
      <c r="B107" s="9" t="s">
        <v>50</v>
      </c>
      <c r="C107" s="15">
        <v>1.8201</v>
      </c>
      <c r="D107" s="14" t="s">
        <v>18</v>
      </c>
      <c r="E107" s="14" t="s">
        <v>63</v>
      </c>
    </row>
    <row r="108" spans="1:5" s="13" customFormat="1" ht="30">
      <c r="A108" s="3">
        <v>5</v>
      </c>
      <c r="B108" s="9" t="s">
        <v>50</v>
      </c>
      <c r="C108" s="15">
        <v>2.4967</v>
      </c>
      <c r="D108" s="14" t="s">
        <v>18</v>
      </c>
      <c r="E108" s="14" t="s">
        <v>64</v>
      </c>
    </row>
    <row r="109" spans="1:5" s="13" customFormat="1" ht="45">
      <c r="A109" s="3">
        <v>6</v>
      </c>
      <c r="B109" s="9" t="s">
        <v>94</v>
      </c>
      <c r="C109" s="15">
        <v>6.8</v>
      </c>
      <c r="D109" s="14" t="s">
        <v>18</v>
      </c>
      <c r="E109" s="14" t="s">
        <v>95</v>
      </c>
    </row>
    <row r="110" spans="1:5" s="13" customFormat="1" ht="45">
      <c r="A110" s="3">
        <v>7</v>
      </c>
      <c r="B110" s="9" t="s">
        <v>96</v>
      </c>
      <c r="C110" s="15">
        <v>1.5</v>
      </c>
      <c r="D110" s="14" t="s">
        <v>18</v>
      </c>
      <c r="E110" s="14" t="s">
        <v>95</v>
      </c>
    </row>
    <row r="111" spans="1:5" s="13" customFormat="1" ht="45">
      <c r="A111" s="3">
        <v>8</v>
      </c>
      <c r="B111" s="9" t="s">
        <v>133</v>
      </c>
      <c r="C111" s="15">
        <v>15.1854</v>
      </c>
      <c r="D111" s="14" t="s">
        <v>18</v>
      </c>
      <c r="E111" s="14" t="s">
        <v>134</v>
      </c>
    </row>
    <row r="112" spans="1:5" s="13" customFormat="1" ht="45">
      <c r="A112" s="3">
        <v>9</v>
      </c>
      <c r="B112" s="9" t="s">
        <v>133</v>
      </c>
      <c r="C112" s="15">
        <v>14.7364</v>
      </c>
      <c r="D112" s="14" t="s">
        <v>18</v>
      </c>
      <c r="E112" s="14" t="s">
        <v>135</v>
      </c>
    </row>
    <row r="113" spans="1:5" s="13" customFormat="1" ht="45">
      <c r="A113" s="3">
        <v>10</v>
      </c>
      <c r="B113" s="9" t="s">
        <v>133</v>
      </c>
      <c r="C113" s="15">
        <v>22.7415</v>
      </c>
      <c r="D113" s="14" t="s">
        <v>18</v>
      </c>
      <c r="E113" s="14" t="s">
        <v>136</v>
      </c>
    </row>
    <row r="114" spans="1:5" s="13" customFormat="1" ht="45">
      <c r="A114" s="3">
        <v>11</v>
      </c>
      <c r="B114" s="9" t="s">
        <v>133</v>
      </c>
      <c r="C114" s="15">
        <v>40.0135</v>
      </c>
      <c r="D114" s="14" t="s">
        <v>18</v>
      </c>
      <c r="E114" s="14" t="s">
        <v>137</v>
      </c>
    </row>
    <row r="115" spans="1:5" s="13" customFormat="1" ht="45">
      <c r="A115" s="3">
        <v>12</v>
      </c>
      <c r="B115" s="9" t="s">
        <v>138</v>
      </c>
      <c r="C115" s="15">
        <v>59.2828</v>
      </c>
      <c r="D115" s="14" t="s">
        <v>13</v>
      </c>
      <c r="E115" s="14" t="s">
        <v>139</v>
      </c>
    </row>
    <row r="116" spans="1:5" s="13" customFormat="1" ht="45">
      <c r="A116" s="3">
        <v>13</v>
      </c>
      <c r="B116" s="9" t="s">
        <v>158</v>
      </c>
      <c r="C116" s="15">
        <v>20.8</v>
      </c>
      <c r="D116" s="14" t="s">
        <v>13</v>
      </c>
      <c r="E116" s="14" t="s">
        <v>159</v>
      </c>
    </row>
    <row r="117" spans="1:5" s="13" customFormat="1" ht="45">
      <c r="A117" s="3">
        <v>14</v>
      </c>
      <c r="B117" s="9" t="s">
        <v>158</v>
      </c>
      <c r="C117" s="15">
        <v>20.055</v>
      </c>
      <c r="D117" s="14" t="s">
        <v>13</v>
      </c>
      <c r="E117" s="14" t="s">
        <v>160</v>
      </c>
    </row>
    <row r="118" spans="1:5" s="13" customFormat="1" ht="45">
      <c r="A118" s="3">
        <v>15</v>
      </c>
      <c r="B118" s="9" t="s">
        <v>158</v>
      </c>
      <c r="C118" s="15">
        <v>24.4299</v>
      </c>
      <c r="D118" s="14" t="s">
        <v>18</v>
      </c>
      <c r="E118" s="14" t="s">
        <v>161</v>
      </c>
    </row>
    <row r="119" spans="1:5" s="13" customFormat="1" ht="15">
      <c r="A119" s="5">
        <v>15</v>
      </c>
      <c r="B119" s="6" t="s">
        <v>11</v>
      </c>
      <c r="C119" s="16">
        <f>SUM(C104:C118)</f>
        <v>242.09510000000003</v>
      </c>
      <c r="D119" s="14"/>
      <c r="E119" s="3"/>
    </row>
    <row r="120" spans="1:5" s="13" customFormat="1" ht="15">
      <c r="A120" s="5">
        <f>A88+A82+A77+A72+A67+A42+A31+A36+A102+A119+A54</f>
        <v>94</v>
      </c>
      <c r="B120" s="6" t="s">
        <v>4</v>
      </c>
      <c r="C120" s="11">
        <f>C88+C82+C77+C72+C67+C42+C31+C36+C102+C119+C54</f>
        <v>1804.8249</v>
      </c>
      <c r="D120" s="12"/>
      <c r="E120" s="12"/>
    </row>
    <row r="121" ht="12.75">
      <c r="D121" t="s">
        <v>15</v>
      </c>
    </row>
  </sheetData>
  <sheetProtection/>
  <mergeCells count="12">
    <mergeCell ref="A103:E103"/>
    <mergeCell ref="A89:E89"/>
    <mergeCell ref="A78:E78"/>
    <mergeCell ref="A83:E83"/>
    <mergeCell ref="A1:E1"/>
    <mergeCell ref="A4:E4"/>
    <mergeCell ref="A37:E37"/>
    <mergeCell ref="A55:E55"/>
    <mergeCell ref="A68:E68"/>
    <mergeCell ref="A73:E73"/>
    <mergeCell ref="A43:E43"/>
    <mergeCell ref="A32:E32"/>
  </mergeCells>
  <printOptions/>
  <pageMargins left="0" right="0" top="0" bottom="0" header="0" footer="0"/>
  <pageSetup fitToHeight="5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2016-04-21T11:27:42Z</cp:lastPrinted>
  <dcterms:created xsi:type="dcterms:W3CDTF">2014-10-14T07:37:01Z</dcterms:created>
  <dcterms:modified xsi:type="dcterms:W3CDTF">2019-04-18T12:13:57Z</dcterms:modified>
  <cp:category/>
  <cp:version/>
  <cp:contentType/>
  <cp:contentStatus/>
</cp:coreProperties>
</file>