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'Лист1'!$A$1:$E$361</definedName>
  </definedNames>
  <calcPr fullCalcOnLoad="1"/>
</workbook>
</file>

<file path=xl/sharedStrings.xml><?xml version="1.0" encoding="utf-8"?>
<sst xmlns="http://schemas.openxmlformats.org/spreadsheetml/2006/main" count="993" uniqueCount="421">
  <si>
    <t>№ з/п</t>
  </si>
  <si>
    <t>Площа
земельної
ділянки, га</t>
  </si>
  <si>
    <t xml:space="preserve">Інформація про земельні ділянки сільськогосподарського призначення 
</t>
  </si>
  <si>
    <t>Цільове призначення (функціональне використання)</t>
  </si>
  <si>
    <t>Місце розташування земельної ділянки</t>
  </si>
  <si>
    <t>для ведення товарного с/г виробництва</t>
  </si>
  <si>
    <t>Всього:</t>
  </si>
  <si>
    <t>Горохівський район</t>
  </si>
  <si>
    <t>Володимир-Волинський район</t>
  </si>
  <si>
    <t>Іваничівський район</t>
  </si>
  <si>
    <t>Ківерцівський район</t>
  </si>
  <si>
    <t>Локачинський район</t>
  </si>
  <si>
    <t>Луцький район</t>
  </si>
  <si>
    <t>Любомльський район</t>
  </si>
  <si>
    <t>Тихотинська с/р</t>
  </si>
  <si>
    <t>Рожищенський район</t>
  </si>
  <si>
    <t>Старовижівський район</t>
  </si>
  <si>
    <t>Турійський район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</si>
  <si>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</si>
  <si>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</si>
  <si>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</si>
  <si>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</si>
  <si>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Стенжаричівська с/р</t>
  </si>
  <si>
    <t>Овлочинська с/р</t>
  </si>
  <si>
    <t>Ковельський район</t>
  </si>
  <si>
    <t>Маневицький район</t>
  </si>
  <si>
    <t>Литовезька с/р</t>
  </si>
  <si>
    <t>Поромівська с/р</t>
  </si>
  <si>
    <t>Дернівська с/р</t>
  </si>
  <si>
    <t>Ратнівський район</t>
  </si>
  <si>
    <t>0721882000:06:000:1598</t>
  </si>
  <si>
    <t>Шацький район</t>
  </si>
  <si>
    <t>Мельницька с/р</t>
  </si>
  <si>
    <t>0720585600:00:001:1502</t>
  </si>
  <si>
    <t>для будівництва та обслуговування овочесховища</t>
  </si>
  <si>
    <t>для ведення товарного с/г виробництва (для будівництва та обслуговування зерносховища)</t>
  </si>
  <si>
    <t>Старочорторийська с/р</t>
  </si>
  <si>
    <t>0723686600:02:001:0460</t>
  </si>
  <si>
    <t>Забродівська с/р</t>
  </si>
  <si>
    <t>Заставненська с/р</t>
  </si>
  <si>
    <t>Озерська с/р</t>
  </si>
  <si>
    <t>0721884800:03:000:0704</t>
  </si>
  <si>
    <t>Сокиричівська с/р</t>
  </si>
  <si>
    <t>Буянівська с/р</t>
  </si>
  <si>
    <t>Світязька с/р</t>
  </si>
  <si>
    <t>Камінь-Каширський район</t>
  </si>
  <si>
    <t>Хотешівська с/р</t>
  </si>
  <si>
    <t>0721487900:01:000:0477</t>
  </si>
  <si>
    <t>Видертська с/р</t>
  </si>
  <si>
    <t>0721482000:00:001:0014</t>
  </si>
  <si>
    <t>Омельненська с/р</t>
  </si>
  <si>
    <t>Озютичівська с/р</t>
  </si>
  <si>
    <t>0722484400:03:000:0651</t>
  </si>
  <si>
    <t>Буцинська с/р</t>
  </si>
  <si>
    <t>0725080500:03:000:0370</t>
  </si>
  <si>
    <t>0725080500:03:000:0371</t>
  </si>
  <si>
    <t>Римачівська с/р</t>
  </si>
  <si>
    <t>0723380800:03:001:0368</t>
  </si>
  <si>
    <t>Довжицька с/р</t>
  </si>
  <si>
    <t>0725080500:03:000:0375</t>
  </si>
  <si>
    <t>Миляновичівська с/р</t>
  </si>
  <si>
    <t>Губинська с/р</t>
  </si>
  <si>
    <t>Великоосницька с/р</t>
  </si>
  <si>
    <t>0723681100:04:001:0209</t>
  </si>
  <si>
    <t>0723681100:04:001:0210</t>
  </si>
  <si>
    <t>0721182400:06:000:0312</t>
  </si>
  <si>
    <t>0721886600:08:000:2315</t>
  </si>
  <si>
    <t>Озерська с/р (конкурс № 29)</t>
  </si>
  <si>
    <t>0721882000:06:000:</t>
  </si>
  <si>
    <t>Радехівська с/р</t>
  </si>
  <si>
    <t>0723384700:04:004:0832</t>
  </si>
  <si>
    <t>0723384700:04:004:</t>
  </si>
  <si>
    <t>Боровичівська с/р</t>
  </si>
  <si>
    <t>Замшанівська с/р</t>
  </si>
  <si>
    <t>0724284200:04:005:</t>
  </si>
  <si>
    <t>Перевалівська с/р</t>
  </si>
  <si>
    <t>0725585300:05:001:</t>
  </si>
  <si>
    <t>Голобська с/р</t>
  </si>
  <si>
    <t>0722155300:07:004:1509</t>
  </si>
  <si>
    <t>0721182400:04:000:0230</t>
  </si>
  <si>
    <t>0722184300:05:001:0001</t>
  </si>
  <si>
    <t>Любешівський район</t>
  </si>
  <si>
    <t>0721182200:01:001:0025</t>
  </si>
  <si>
    <t>0721184400:14:000:0058</t>
  </si>
  <si>
    <t>0721487900:01:000:0478</t>
  </si>
  <si>
    <t>Кисилинська с/р</t>
  </si>
  <si>
    <t>0722483200:03:000:</t>
  </si>
  <si>
    <t>Костюхнівська с/р</t>
  </si>
  <si>
    <t>0723683400:04:002:1051</t>
  </si>
  <si>
    <t>Мокрецька с/р</t>
  </si>
  <si>
    <t>0721882000:06:000:1610</t>
  </si>
  <si>
    <t>0721882000:06:000:1605</t>
  </si>
  <si>
    <t>0721882000:06:000:1594</t>
  </si>
  <si>
    <t>Комарівська с/р</t>
  </si>
  <si>
    <t>Устилузька с/р (колишня Микитичівська)</t>
  </si>
  <si>
    <t>0720584000:00:001:1058</t>
  </si>
  <si>
    <t>Губинська Перша с/р</t>
  </si>
  <si>
    <t>0720881500:01:001:</t>
  </si>
  <si>
    <t>Старокошарівська с/р</t>
  </si>
  <si>
    <t>0722189300:05:002:0391</t>
  </si>
  <si>
    <t>Боблівська с/р</t>
  </si>
  <si>
    <t>0725580400:04:001:2148</t>
  </si>
  <si>
    <t>Ростанська с/р</t>
  </si>
  <si>
    <t>Сільцівська с/р</t>
  </si>
  <si>
    <t>Холопичівська с/р</t>
  </si>
  <si>
    <t>0723682201:06:002:0002</t>
  </si>
  <si>
    <t>0723682201:06:002:</t>
  </si>
  <si>
    <t>Старосільська с/р</t>
  </si>
  <si>
    <t>0723686400:05:005:</t>
  </si>
  <si>
    <t>Бужанівська с/р</t>
  </si>
  <si>
    <t>0720880800:00:001:0022</t>
  </si>
  <si>
    <t>Галичанська с/р</t>
  </si>
  <si>
    <t>0720881300:00:001:0022</t>
  </si>
  <si>
    <t>Мовниківська с/р</t>
  </si>
  <si>
    <t>0721183200:07:000:0100</t>
  </si>
  <si>
    <t>Кричевичівська</t>
  </si>
  <si>
    <t>0722183800:04:004:0254</t>
  </si>
  <si>
    <t>0722183800:04:004:0255</t>
  </si>
  <si>
    <t>0722183800:04:002:0763</t>
  </si>
  <si>
    <t>0722183800:04:002:0762</t>
  </si>
  <si>
    <t>Височненська с/р</t>
  </si>
  <si>
    <t>0724281000:06:000:0002</t>
  </si>
  <si>
    <t>0724283400:05:002:</t>
  </si>
  <si>
    <t>Клюська с/р</t>
  </si>
  <si>
    <t>Стенжаричівська /р</t>
  </si>
  <si>
    <t>0720585600:00:001:1516</t>
  </si>
  <si>
    <t>Новомосирська с/р</t>
  </si>
  <si>
    <t>0722185200:05:002:0755</t>
  </si>
  <si>
    <t>0722184300:05:001:1154</t>
  </si>
  <si>
    <t>0722184300:05:004</t>
  </si>
  <si>
    <t>0722184300:05:002</t>
  </si>
  <si>
    <t>0722484400:03:000</t>
  </si>
  <si>
    <t>Завітненська с/р</t>
  </si>
  <si>
    <t>0721883300:03:000:</t>
  </si>
  <si>
    <t>Радомишльська с/р</t>
  </si>
  <si>
    <t>0722885200:04:000:</t>
  </si>
  <si>
    <t>0725580400:04:001:2102</t>
  </si>
  <si>
    <t>0725583900:04:001:</t>
  </si>
  <si>
    <t>Туличівська с/р</t>
  </si>
  <si>
    <t>0725587600:07:001:</t>
  </si>
  <si>
    <t>Мельницька с/р (Велицька громада)</t>
  </si>
  <si>
    <t>0722184300:05:004:0534</t>
  </si>
  <si>
    <t>0722184300:05:005:1055</t>
  </si>
  <si>
    <t>0722184300:05:005:1061</t>
  </si>
  <si>
    <t>0722185200:05:002:</t>
  </si>
  <si>
    <t>Поповичівська с/р (Голобська громада)</t>
  </si>
  <si>
    <t>0722188000:07:008:0290</t>
  </si>
  <si>
    <t>0722188000:07:007:1037</t>
  </si>
  <si>
    <t>Літогощанська с/р</t>
  </si>
  <si>
    <t>0724583200:03:002:</t>
  </si>
  <si>
    <t>Дулібівська с/р</t>
  </si>
  <si>
    <t>0725581000:03:001:1029</t>
  </si>
  <si>
    <t>0725583900:04:002:</t>
  </si>
  <si>
    <t>Замличівська с/р</t>
  </si>
  <si>
    <t>0722482200:04:000:0787</t>
  </si>
  <si>
    <t>0722482200:04:000:</t>
  </si>
  <si>
    <t>Гайківська с/р</t>
  </si>
  <si>
    <t>0725580800:05:001:1161</t>
  </si>
  <si>
    <t>0725580800:05:001:</t>
  </si>
  <si>
    <t>Устилузька громада (Микитичівська с/р)</t>
  </si>
  <si>
    <t>0720584000:05:001</t>
  </si>
  <si>
    <t>0725583900:04:001:2275</t>
  </si>
  <si>
    <t>0722485800:05:000:0859</t>
  </si>
  <si>
    <t>0723680300:03:002:0373</t>
  </si>
  <si>
    <t>0724281000:05:001:0056</t>
  </si>
  <si>
    <t>0724281000:04:001:0041</t>
  </si>
  <si>
    <t>0724281000:04:001:0043</t>
  </si>
  <si>
    <t>0724281000:04:001:0044</t>
  </si>
  <si>
    <t>0724281000:05:002:0036</t>
  </si>
  <si>
    <t>0724281000:02:001:0153</t>
  </si>
  <si>
    <t>0724281000:04:003:0083</t>
  </si>
  <si>
    <t>0724281000:06:000:0004</t>
  </si>
  <si>
    <t>Здомишельська с/р</t>
  </si>
  <si>
    <t>0724284800:07:002:0002</t>
  </si>
  <si>
    <t>0725581300:05:001</t>
  </si>
  <si>
    <t>0725583900:04:001</t>
  </si>
  <si>
    <t xml:space="preserve"> Галинівська c/р</t>
  </si>
  <si>
    <t>0720581500:00:001:0141</t>
  </si>
  <si>
    <t>0720581500:00:001:0140</t>
  </si>
  <si>
    <t>0720581500:00:001:0143</t>
  </si>
  <si>
    <t>0720584000:00:001:0937</t>
  </si>
  <si>
    <t>0720584000:00:001:0938</t>
  </si>
  <si>
    <t>0720584000:00:001:0936</t>
  </si>
  <si>
    <t>0720584000:00:001:0954</t>
  </si>
  <si>
    <t>0720584000:00:001:0955</t>
  </si>
  <si>
    <t>0720584000:00:001:0956</t>
  </si>
  <si>
    <t>0720584000:00:001:0958</t>
  </si>
  <si>
    <t>0720584000:00:001:0957</t>
  </si>
  <si>
    <t>0720584000:00:001:0950</t>
  </si>
  <si>
    <t>0720584000:00:001:0951</t>
  </si>
  <si>
    <t>0720584000:00:001:0952</t>
  </si>
  <si>
    <t>0720584000:00:001:0953</t>
  </si>
  <si>
    <t>0720584000:00:001:0947</t>
  </si>
  <si>
    <t>0720584000:00:001:0949</t>
  </si>
  <si>
    <t>0720584000:00:001:0945</t>
  </si>
  <si>
    <t>0720584000:00:001:0946</t>
  </si>
  <si>
    <t>0720585600:00:001:1513</t>
  </si>
  <si>
    <t>0720585600:00:001:1512</t>
  </si>
  <si>
    <t>0720585600:00:001:1511</t>
  </si>
  <si>
    <t>0720585600:00:001:1520</t>
  </si>
  <si>
    <t>0720585600:00:001:1507</t>
  </si>
  <si>
    <t>0721884300:02:000:1184</t>
  </si>
  <si>
    <t>0725585300:05:001:0735</t>
  </si>
  <si>
    <t>0725585300:05:001:0750</t>
  </si>
  <si>
    <t>0725585300:05:001:0761</t>
  </si>
  <si>
    <t>0725585300:05:001:0765</t>
  </si>
  <si>
    <t>0725585300:05:001:0767</t>
  </si>
  <si>
    <t>0725585300:05:001:0855</t>
  </si>
  <si>
    <t>Устилузька  міська рада</t>
  </si>
  <si>
    <t>0720510400:00:001:0602</t>
  </si>
  <si>
    <t>0720510400:00:001:0603</t>
  </si>
  <si>
    <t>0720510400:00:001:0604</t>
  </si>
  <si>
    <t>0720510400:00:001:0601</t>
  </si>
  <si>
    <t>0720510400:00:001:0611</t>
  </si>
  <si>
    <t>0720510400:00:001:0608</t>
  </si>
  <si>
    <t>0720510400:00:001:0610</t>
  </si>
  <si>
    <t>0720510400:00:001:0600</t>
  </si>
  <si>
    <t>0725585300:05:001</t>
  </si>
  <si>
    <t>Красноставська с/р</t>
  </si>
  <si>
    <t>0720582200:00:001:1186</t>
  </si>
  <si>
    <t>0720582200:00:001:1185</t>
  </si>
  <si>
    <t>0720582200:00:001:1184</t>
  </si>
  <si>
    <t>Устилузька м/р</t>
  </si>
  <si>
    <t>0720510400:00:001:0606</t>
  </si>
  <si>
    <t>0720585600:00:001:1500</t>
  </si>
  <si>
    <t>Зорянська с/р</t>
  </si>
  <si>
    <t>0720581800:00:001:</t>
  </si>
  <si>
    <t>0722484400:03:000:0649</t>
  </si>
  <si>
    <t>0725581300:05:001:0585</t>
  </si>
  <si>
    <t>0725583900:04:001:2412</t>
  </si>
  <si>
    <t>Білашівська с/р</t>
  </si>
  <si>
    <t>0722180400:05:004:0267</t>
  </si>
  <si>
    <t>0722180400:05:004:0266</t>
  </si>
  <si>
    <t>0722180400:05:004:0268</t>
  </si>
  <si>
    <t>Пісочненська с/р</t>
  </si>
  <si>
    <t>0722187000:02:003:0569</t>
  </si>
  <si>
    <t>0722187000:02:003:0660</t>
  </si>
  <si>
    <t>0722188600:05:002:0184</t>
  </si>
  <si>
    <t>Ситовичівська с/р</t>
  </si>
  <si>
    <t>0722188200:03:002:0122</t>
  </si>
  <si>
    <t>0720581500:00:001:0933</t>
  </si>
  <si>
    <t>0720581800:04:001</t>
  </si>
  <si>
    <t>Льотничівська с/р</t>
  </si>
  <si>
    <t>0720583200:00:001:</t>
  </si>
  <si>
    <t>Устилузька м/р урочище "Чорна лоза"</t>
  </si>
  <si>
    <t>0720510400:00:001:0607</t>
  </si>
  <si>
    <t>Бранівська с/р</t>
  </si>
  <si>
    <t>0720880400:00:001:0127</t>
  </si>
  <si>
    <t>Горішненська с/р</t>
  </si>
  <si>
    <t>0720881400:00:001:0015</t>
  </si>
  <si>
    <t>Старопорицька с/р</t>
  </si>
  <si>
    <t>0721187900:10:000:0027</t>
  </si>
  <si>
    <t>Риковичівська с/р</t>
  </si>
  <si>
    <t>0721185600:04:000:0255</t>
  </si>
  <si>
    <t>0721185600:04:000:</t>
  </si>
  <si>
    <t>0721182200:03:000:0136</t>
  </si>
  <si>
    <t>Тростянецька с/р</t>
  </si>
  <si>
    <t>0721887200:06:000:</t>
  </si>
  <si>
    <t>Суська с/р</t>
  </si>
  <si>
    <t>0721886800:05:000:</t>
  </si>
  <si>
    <t>0722180400:05:003:</t>
  </si>
  <si>
    <t>0722188800:03:002:0107</t>
  </si>
  <si>
    <t>Жиричівська с/р</t>
  </si>
  <si>
    <t>0724283000:02:002:0001</t>
  </si>
  <si>
    <t>Смідинська с/р</t>
  </si>
  <si>
    <t>0725085000:01:000:0060</t>
  </si>
  <si>
    <t>0725085000:01:000:0061</t>
  </si>
  <si>
    <t>0725085000:01:000:0062</t>
  </si>
  <si>
    <t>0725583100:05:001:1557</t>
  </si>
  <si>
    <t>0725583100:05:001:1561</t>
  </si>
  <si>
    <t>0725583100:05:001:</t>
  </si>
  <si>
    <t>0725583100:05:001:1558</t>
  </si>
  <si>
    <t>0725583100:05:001:1571</t>
  </si>
  <si>
    <t>0725583100:05:001:1573</t>
  </si>
  <si>
    <t>Новосілківська с/р</t>
  </si>
  <si>
    <t>0755583600:02:001:</t>
  </si>
  <si>
    <t>0755580400:04:001:2104</t>
  </si>
  <si>
    <t>0755580400:04:001:</t>
  </si>
  <si>
    <t>Млинівська с/р</t>
  </si>
  <si>
    <t>0724285500:06:003:0169</t>
  </si>
  <si>
    <t>Устилузька ОТГ (Стенжаричівська с/р)</t>
  </si>
  <si>
    <t>0720585600:00:001:</t>
  </si>
  <si>
    <t>Зимнівська ОТД (Льотничівська с/р)</t>
  </si>
  <si>
    <t>0720583200:05:001:</t>
  </si>
  <si>
    <t>0720583200:00:001:1411</t>
  </si>
  <si>
    <t>Війницька с/р</t>
  </si>
  <si>
    <t>0722481200:06:000:0516</t>
  </si>
  <si>
    <t>Конюхівська с/р</t>
  </si>
  <si>
    <t>0722483900:03:000:</t>
  </si>
  <si>
    <t>Вишнівська ОТГ (Радехівська с/р)</t>
  </si>
  <si>
    <t>0723384700:04:006:0507</t>
  </si>
  <si>
    <t>0723384700:04:006:0495</t>
  </si>
  <si>
    <t>0723384700:04:003:</t>
  </si>
  <si>
    <t>Куликовичівська с/р</t>
  </si>
  <si>
    <t>0723683800:02:003:</t>
  </si>
  <si>
    <t>Колківська ОТГ (Рудниківська с/р)</t>
  </si>
  <si>
    <t>0723685900:06:002:0827</t>
  </si>
  <si>
    <t>0723685900:06:002:0825</t>
  </si>
  <si>
    <t>Колківська ОТГ (Четвертнянська с/р)</t>
  </si>
  <si>
    <t>0723688700:03:002:1940</t>
  </si>
  <si>
    <t>Заболоттівська ОТГ (Заліська с/р)</t>
  </si>
  <si>
    <t>0724283700:02:001:0530</t>
  </si>
  <si>
    <t>0724587000:01:002:0142</t>
  </si>
  <si>
    <t>0724281000:06:000:0020</t>
  </si>
  <si>
    <t>Устилузька с/р (Зорянська с/р)</t>
  </si>
  <si>
    <t>0720581800:00:001:0875</t>
  </si>
  <si>
    <t>Перемильська с/р</t>
  </si>
  <si>
    <t>0720885400:00:001:0029</t>
  </si>
  <si>
    <t>Соколищенська с/р</t>
  </si>
  <si>
    <t>0725085404:04:000:0101</t>
  </si>
  <si>
    <t>Оваднівська с/р (Гайківська с/р)</t>
  </si>
  <si>
    <t>0725580800:05:001:1153</t>
  </si>
  <si>
    <t>0725580800:05:001:1159</t>
  </si>
  <si>
    <t>0725583600:02:001:</t>
  </si>
  <si>
    <t>Журавичівська с/р</t>
  </si>
  <si>
    <t>0721883100:04:000:0734</t>
  </si>
  <si>
    <t>0721883100:04:000:0739</t>
  </si>
  <si>
    <t>Дрозднівська с/р</t>
  </si>
  <si>
    <t>0722182000:03:003:0474</t>
  </si>
  <si>
    <t>0722182000:03:003:0469</t>
  </si>
  <si>
    <t>0722182000:03:002:0674</t>
  </si>
  <si>
    <t>Білостоцька с/р</t>
  </si>
  <si>
    <t>0722880600:03:000:0876</t>
  </si>
  <si>
    <t>0725785000:05:001:0219</t>
  </si>
  <si>
    <t>0725580800:05:001:1293</t>
  </si>
  <si>
    <t>0720880400:00:001:0088</t>
  </si>
  <si>
    <t>Рачинська с/р</t>
  </si>
  <si>
    <t>0720886900:00:001:0013</t>
  </si>
  <si>
    <t>0720886900:00:001:0011</t>
  </si>
  <si>
    <t>0721884300:03:000:1131</t>
  </si>
  <si>
    <t>0721884300:03:000:1132</t>
  </si>
  <si>
    <t>0721884300:03:000:1133</t>
  </si>
  <si>
    <t>0721887200:06:000:1172</t>
  </si>
  <si>
    <t>0721887200:06:000:1169</t>
  </si>
  <si>
    <t>0721887200:06:000:1170</t>
  </si>
  <si>
    <t>Голобська селищна рада                                             (колишня Новомосирська с/р)</t>
  </si>
  <si>
    <t>Любитівська с/р</t>
  </si>
  <si>
    <t>0722184000:05:004:0613</t>
  </si>
  <si>
    <t>Головним управлінням Держгеокадастру у Волинській області</t>
  </si>
  <si>
    <t>Олицька с/р</t>
  </si>
  <si>
    <t>0721855400:04:000:</t>
  </si>
  <si>
    <t>Крухиничівська с/р</t>
  </si>
  <si>
    <t>0722484000:02:000:0596</t>
  </si>
  <si>
    <t>Селецька с/р</t>
  </si>
  <si>
    <t>0725580000:02:001:</t>
  </si>
  <si>
    <t>0725785600:04:003:</t>
  </si>
  <si>
    <t>Колодеженська с/р</t>
  </si>
  <si>
    <t>0720882800:01:001:</t>
  </si>
  <si>
    <t>Смолявська с/р</t>
  </si>
  <si>
    <t>0720887600:01:001:1000</t>
  </si>
  <si>
    <t>0721886800:05:000:0802</t>
  </si>
  <si>
    <t>Хворостівська с/р</t>
  </si>
  <si>
    <t>0723386500:03:002:1078</t>
  </si>
  <si>
    <t>0723386500:03:002:1077</t>
  </si>
  <si>
    <t>0723386500:03:001:</t>
  </si>
  <si>
    <t>0723386500:03:001:0861</t>
  </si>
  <si>
    <t>0723386500:03:001:0863</t>
  </si>
  <si>
    <t>0723386500:03:001:0851</t>
  </si>
  <si>
    <t>0724283000:02:001:0801</t>
  </si>
  <si>
    <t>0721884300:03:000:1140</t>
  </si>
  <si>
    <t>0721884300:03:000:1143</t>
  </si>
  <si>
    <t>0721884300:03:000:1134</t>
  </si>
  <si>
    <t>0721884300:03:000:1129</t>
  </si>
  <si>
    <t>0721884300:03:000:1137</t>
  </si>
  <si>
    <t>0721884300:03:000:1139</t>
  </si>
  <si>
    <t>0721884300:03:000:1136</t>
  </si>
  <si>
    <t>0721884300:03:000:1128</t>
  </si>
  <si>
    <t>0721884300:03:000:1130</t>
  </si>
  <si>
    <t>0721884300:03:000:1144</t>
  </si>
  <si>
    <t>0722482200:04:000:0584</t>
  </si>
  <si>
    <t>Соловичівська с/р</t>
  </si>
  <si>
    <t>0725586500:04:001:</t>
  </si>
  <si>
    <t>0725580000:02:001</t>
  </si>
  <si>
    <t>0720880400:00:001:0111</t>
  </si>
  <si>
    <t>Заячицівська с/р</t>
  </si>
  <si>
    <t>0722482600:03:000:</t>
  </si>
  <si>
    <t>0724283000:02:001:</t>
  </si>
  <si>
    <t>0725580800:05:001</t>
  </si>
  <si>
    <t>0720881300:00:001:0380</t>
  </si>
  <si>
    <t>0721884800:03:000:0765</t>
  </si>
  <si>
    <t>0721884800:03:000:0709</t>
  </si>
  <si>
    <t>0721887200:06:000:1171</t>
  </si>
  <si>
    <t>0721887200:06:000:1174</t>
  </si>
  <si>
    <t>0721887200:06:000:1173</t>
  </si>
  <si>
    <t>Тойкутська с/р</t>
  </si>
  <si>
    <t>0722182800:06:002:0722</t>
  </si>
  <si>
    <t>0722182800:06:002:0723</t>
  </si>
  <si>
    <t>0722182800:06:002:0721</t>
  </si>
  <si>
    <t>0722182800:06:002:0724</t>
  </si>
  <si>
    <t>0722182800:06:002:0725</t>
  </si>
  <si>
    <t>0722182800:06:002:0720</t>
  </si>
  <si>
    <t>0722182800:06:002:0726</t>
  </si>
  <si>
    <t>0722482600:03:000:0997</t>
  </si>
  <si>
    <t>0722482600:03:000:0998</t>
  </si>
  <si>
    <t>0722482600:03:000:0996</t>
  </si>
  <si>
    <t>0722485800:05:000:0861</t>
  </si>
  <si>
    <t>0722484000:02:000:</t>
  </si>
  <si>
    <t>0725580000:02:001:0420</t>
  </si>
  <si>
    <t>0720882800:00:001:0015</t>
  </si>
  <si>
    <t>0720882800:00:001:0029</t>
  </si>
  <si>
    <t>Радовичівська с/р</t>
  </si>
  <si>
    <t>0721184600:03:000:0138</t>
  </si>
  <si>
    <t>0722180400:05:002:0091</t>
  </si>
  <si>
    <t>0722180400:05:004:0269</t>
  </si>
  <si>
    <t>0722180400:05:002:0085</t>
  </si>
  <si>
    <t>0723682200:06:001:0244</t>
  </si>
  <si>
    <t>Береська с/р</t>
  </si>
  <si>
    <t>0724580600:01:002:0094</t>
  </si>
  <si>
    <t>Ворончинська с/р</t>
  </si>
  <si>
    <t>0724588100:01:004:0403</t>
  </si>
  <si>
    <t>Мизівська с/р</t>
  </si>
  <si>
    <t>0725082900:04:000:9797</t>
  </si>
  <si>
    <t>0725082900:04:000:9798</t>
  </si>
  <si>
    <t>0725082900:04:000:9799</t>
  </si>
  <si>
    <t>0720880400:00:001:0062</t>
  </si>
  <si>
    <t>0720880400:00:001:0061</t>
  </si>
  <si>
    <t>0720880400:00:001:0113</t>
  </si>
  <si>
    <t>0720880400:00:001:0068</t>
  </si>
  <si>
    <t>0720885400:00:001:</t>
  </si>
  <si>
    <t>для іншого с/г призначення</t>
  </si>
  <si>
    <t>0722483200:03:000:0906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</si>
</sst>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[$-422]d\ mmmm\ yyyy&quot; р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88" fontId="6" fillId="0" borderId="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88" fontId="7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88" fontId="6" fillId="0" borderId="11" xfId="0" applyNumberFormat="1" applyFont="1" applyBorder="1" applyAlignment="1">
      <alignment horizontal="center" vertical="center" wrapText="1"/>
    </xf>
    <xf numFmtId="188" fontId="7" fillId="0" borderId="11" xfId="0" applyNumberFormat="1" applyFont="1" applyFill="1" applyBorder="1" applyAlignment="1">
      <alignment horizontal="center" vertical="center"/>
    </xf>
    <xf numFmtId="188" fontId="6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left" vertical="center" wrapText="1"/>
    </xf>
    <xf numFmtId="188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188" fontId="1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88" fontId="7" fillId="0" borderId="0" xfId="0" applyNumberFormat="1" applyFont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188" fontId="7" fillId="0" borderId="11" xfId="0" applyNumberFormat="1" applyFont="1" applyBorder="1" applyAlignment="1">
      <alignment horizontal="center" vertical="center"/>
    </xf>
    <xf numFmtId="188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88" fontId="7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188" fontId="50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8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188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188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1"/>
  <sheetViews>
    <sheetView tabSelected="1" view="pageBreakPreview" zoomScaleSheetLayoutView="100" zoomScalePageLayoutView="0" workbookViewId="0" topLeftCell="A342">
      <selection activeCell="C361" sqref="C361"/>
    </sheetView>
  </sheetViews>
  <sheetFormatPr defaultColWidth="10.625" defaultRowHeight="12.75"/>
  <cols>
    <col min="1" max="1" width="5.25390625" style="21" customWidth="1"/>
    <col min="2" max="2" width="29.00390625" style="22" customWidth="1"/>
    <col min="3" max="3" width="11.375" style="23" customWidth="1"/>
    <col min="4" max="4" width="23.875" style="21" customWidth="1"/>
    <col min="5" max="5" width="25.00390625" style="21" customWidth="1"/>
    <col min="6" max="16384" width="10.625" style="1" customWidth="1"/>
  </cols>
  <sheetData>
    <row r="1" spans="1:5" ht="14.25">
      <c r="A1" s="64" t="s">
        <v>2</v>
      </c>
      <c r="B1" s="64"/>
      <c r="C1" s="64"/>
      <c r="D1" s="64"/>
      <c r="E1" s="64"/>
    </row>
    <row r="2" spans="1:5" ht="14.25">
      <c r="A2" s="64" t="s">
        <v>19</v>
      </c>
      <c r="B2" s="64"/>
      <c r="C2" s="64"/>
      <c r="D2" s="64"/>
      <c r="E2" s="64"/>
    </row>
    <row r="3" spans="1:5" ht="14.25">
      <c r="A3" s="65" t="s">
        <v>20</v>
      </c>
      <c r="B3" s="65"/>
      <c r="C3" s="65"/>
      <c r="D3" s="65"/>
      <c r="E3" s="65"/>
    </row>
    <row r="4" spans="1:5" ht="15" customHeight="1">
      <c r="A4" s="65" t="s">
        <v>338</v>
      </c>
      <c r="B4" s="65"/>
      <c r="C4" s="65"/>
      <c r="D4" s="65"/>
      <c r="E4" s="65"/>
    </row>
    <row r="5" spans="1:5" ht="14.25">
      <c r="A5" s="2"/>
      <c r="B5" s="3"/>
      <c r="C5" s="4"/>
      <c r="D5" s="2"/>
      <c r="E5" s="2"/>
    </row>
    <row r="6" spans="1:5" ht="45">
      <c r="A6" s="5" t="s">
        <v>0</v>
      </c>
      <c r="B6" s="45" t="s">
        <v>4</v>
      </c>
      <c r="C6" s="6" t="s">
        <v>1</v>
      </c>
      <c r="D6" s="7" t="s">
        <v>3</v>
      </c>
      <c r="E6" s="7" t="s">
        <v>21</v>
      </c>
    </row>
    <row r="7" spans="1:5" ht="15">
      <c r="A7" s="5">
        <v>1</v>
      </c>
      <c r="B7" s="45">
        <v>2</v>
      </c>
      <c r="C7" s="24">
        <v>3</v>
      </c>
      <c r="D7" s="5">
        <v>4</v>
      </c>
      <c r="E7" s="5">
        <v>5</v>
      </c>
    </row>
    <row r="8" spans="1:5" ht="15.75" customHeight="1">
      <c r="A8" s="66" t="s">
        <v>8</v>
      </c>
      <c r="B8" s="60"/>
      <c r="C8" s="60"/>
      <c r="D8" s="60"/>
      <c r="E8" s="61"/>
    </row>
    <row r="9" spans="1:5" ht="30">
      <c r="A9" s="7">
        <v>1</v>
      </c>
      <c r="B9" s="40" t="s">
        <v>176</v>
      </c>
      <c r="C9" s="32">
        <v>41.48</v>
      </c>
      <c r="D9" s="8" t="s">
        <v>5</v>
      </c>
      <c r="E9" s="36" t="s">
        <v>177</v>
      </c>
    </row>
    <row r="10" spans="1:5" ht="30">
      <c r="A10" s="7">
        <v>2</v>
      </c>
      <c r="B10" s="40" t="s">
        <v>176</v>
      </c>
      <c r="C10" s="32">
        <v>45.355</v>
      </c>
      <c r="D10" s="8" t="s">
        <v>5</v>
      </c>
      <c r="E10" s="36" t="s">
        <v>178</v>
      </c>
    </row>
    <row r="11" spans="1:5" ht="30">
      <c r="A11" s="7">
        <v>3</v>
      </c>
      <c r="B11" s="40" t="s">
        <v>176</v>
      </c>
      <c r="C11" s="32">
        <v>62.6777</v>
      </c>
      <c r="D11" s="8" t="s">
        <v>5</v>
      </c>
      <c r="E11" s="36" t="s">
        <v>179</v>
      </c>
    </row>
    <row r="12" spans="1:5" ht="30">
      <c r="A12" s="7">
        <v>4</v>
      </c>
      <c r="B12" s="40" t="s">
        <v>176</v>
      </c>
      <c r="C12" s="32">
        <v>49.9305</v>
      </c>
      <c r="D12" s="8" t="s">
        <v>5</v>
      </c>
      <c r="E12" s="35" t="s">
        <v>240</v>
      </c>
    </row>
    <row r="13" spans="1:5" ht="30">
      <c r="A13" s="7">
        <v>5</v>
      </c>
      <c r="B13" s="9" t="s">
        <v>242</v>
      </c>
      <c r="C13" s="32">
        <v>15</v>
      </c>
      <c r="D13" s="8" t="s">
        <v>5</v>
      </c>
      <c r="E13" s="35" t="s">
        <v>243</v>
      </c>
    </row>
    <row r="14" spans="1:5" ht="30">
      <c r="A14" s="7">
        <v>6</v>
      </c>
      <c r="B14" s="9" t="s">
        <v>22</v>
      </c>
      <c r="C14" s="10">
        <v>13.1258</v>
      </c>
      <c r="D14" s="8" t="s">
        <v>5</v>
      </c>
      <c r="E14" s="26" t="s">
        <v>33</v>
      </c>
    </row>
    <row r="15" spans="1:5" ht="30">
      <c r="A15" s="7">
        <v>7</v>
      </c>
      <c r="B15" s="9" t="s">
        <v>244</v>
      </c>
      <c r="C15" s="32">
        <v>72.2667</v>
      </c>
      <c r="D15" s="8" t="s">
        <v>5</v>
      </c>
      <c r="E15" s="35" t="s">
        <v>245</v>
      </c>
    </row>
    <row r="16" spans="1:5" ht="30">
      <c r="A16" s="7">
        <v>8</v>
      </c>
      <c r="B16" s="9" t="s">
        <v>208</v>
      </c>
      <c r="C16" s="41">
        <v>4.0179</v>
      </c>
      <c r="D16" s="8" t="s">
        <v>5</v>
      </c>
      <c r="E16" s="36" t="s">
        <v>209</v>
      </c>
    </row>
    <row r="17" spans="1:5" ht="30">
      <c r="A17" s="7">
        <v>9</v>
      </c>
      <c r="B17" s="9" t="s">
        <v>208</v>
      </c>
      <c r="C17" s="41">
        <v>47.2845</v>
      </c>
      <c r="D17" s="8" t="s">
        <v>5</v>
      </c>
      <c r="E17" s="36" t="s">
        <v>210</v>
      </c>
    </row>
    <row r="18" spans="1:5" ht="30">
      <c r="A18" s="7">
        <v>10</v>
      </c>
      <c r="B18" s="9" t="s">
        <v>208</v>
      </c>
      <c r="C18" s="41">
        <v>19.7959</v>
      </c>
      <c r="D18" s="8" t="s">
        <v>5</v>
      </c>
      <c r="E18" s="36" t="s">
        <v>211</v>
      </c>
    </row>
    <row r="19" spans="1:5" ht="30">
      <c r="A19" s="7">
        <v>11</v>
      </c>
      <c r="B19" s="9" t="s">
        <v>208</v>
      </c>
      <c r="C19" s="41">
        <v>23.3667</v>
      </c>
      <c r="D19" s="8" t="s">
        <v>5</v>
      </c>
      <c r="E19" s="36" t="s">
        <v>212</v>
      </c>
    </row>
    <row r="20" spans="1:5" ht="30">
      <c r="A20" s="7">
        <v>12</v>
      </c>
      <c r="B20" s="9" t="s">
        <v>208</v>
      </c>
      <c r="C20" s="37">
        <v>7.3129</v>
      </c>
      <c r="D20" s="8" t="s">
        <v>5</v>
      </c>
      <c r="E20" s="36" t="s">
        <v>213</v>
      </c>
    </row>
    <row r="21" spans="1:5" ht="30">
      <c r="A21" s="7">
        <v>13</v>
      </c>
      <c r="B21" s="9" t="s">
        <v>208</v>
      </c>
      <c r="C21" s="37">
        <v>7.0333</v>
      </c>
      <c r="D21" s="8" t="s">
        <v>5</v>
      </c>
      <c r="E21" s="36" t="s">
        <v>214</v>
      </c>
    </row>
    <row r="22" spans="1:5" ht="30">
      <c r="A22" s="7">
        <v>14</v>
      </c>
      <c r="B22" s="9" t="s">
        <v>208</v>
      </c>
      <c r="C22" s="37">
        <v>24.2768</v>
      </c>
      <c r="D22" s="8" t="s">
        <v>5</v>
      </c>
      <c r="E22" s="36" t="s">
        <v>215</v>
      </c>
    </row>
    <row r="23" spans="1:5" ht="30">
      <c r="A23" s="7">
        <v>15</v>
      </c>
      <c r="B23" s="9" t="s">
        <v>208</v>
      </c>
      <c r="C23" s="37">
        <v>4.5324</v>
      </c>
      <c r="D23" s="8" t="s">
        <v>5</v>
      </c>
      <c r="E23" s="36" t="s">
        <v>216</v>
      </c>
    </row>
    <row r="24" spans="1:5" ht="30">
      <c r="A24" s="7">
        <v>16</v>
      </c>
      <c r="B24" s="9" t="s">
        <v>94</v>
      </c>
      <c r="C24" s="10">
        <v>20.5658</v>
      </c>
      <c r="D24" s="8" t="s">
        <v>5</v>
      </c>
      <c r="E24" s="26" t="s">
        <v>95</v>
      </c>
    </row>
    <row r="25" spans="1:5" ht="30">
      <c r="A25" s="7">
        <v>17</v>
      </c>
      <c r="B25" s="9" t="s">
        <v>124</v>
      </c>
      <c r="C25" s="10">
        <v>39.8119</v>
      </c>
      <c r="D25" s="8" t="s">
        <v>5</v>
      </c>
      <c r="E25" s="26" t="s">
        <v>125</v>
      </c>
    </row>
    <row r="26" spans="1:5" ht="30">
      <c r="A26" s="7">
        <v>18</v>
      </c>
      <c r="B26" s="9" t="s">
        <v>159</v>
      </c>
      <c r="C26" s="32">
        <v>2.5586</v>
      </c>
      <c r="D26" s="8" t="s">
        <v>5</v>
      </c>
      <c r="E26" s="36" t="s">
        <v>180</v>
      </c>
    </row>
    <row r="27" spans="1:5" ht="30">
      <c r="A27" s="7">
        <v>19</v>
      </c>
      <c r="B27" s="9" t="s">
        <v>159</v>
      </c>
      <c r="C27" s="32">
        <v>2.4533</v>
      </c>
      <c r="D27" s="8" t="s">
        <v>5</v>
      </c>
      <c r="E27" s="36" t="s">
        <v>181</v>
      </c>
    </row>
    <row r="28" spans="1:5" ht="30">
      <c r="A28" s="7">
        <v>20</v>
      </c>
      <c r="B28" s="9" t="s">
        <v>159</v>
      </c>
      <c r="C28" s="10">
        <v>19.5335</v>
      </c>
      <c r="D28" s="8" t="s">
        <v>5</v>
      </c>
      <c r="E28" s="26" t="s">
        <v>182</v>
      </c>
    </row>
    <row r="29" spans="1:5" ht="30">
      <c r="A29" s="7">
        <v>21</v>
      </c>
      <c r="B29" s="9" t="s">
        <v>159</v>
      </c>
      <c r="C29" s="10">
        <v>4.3095</v>
      </c>
      <c r="D29" s="8" t="s">
        <v>5</v>
      </c>
      <c r="E29" s="26" t="s">
        <v>183</v>
      </c>
    </row>
    <row r="30" spans="1:5" ht="30">
      <c r="A30" s="7">
        <v>22</v>
      </c>
      <c r="B30" s="9" t="s">
        <v>159</v>
      </c>
      <c r="C30" s="10">
        <v>2.3019</v>
      </c>
      <c r="D30" s="8" t="s">
        <v>5</v>
      </c>
      <c r="E30" s="26" t="s">
        <v>184</v>
      </c>
    </row>
    <row r="31" spans="1:5" ht="30">
      <c r="A31" s="7">
        <v>23</v>
      </c>
      <c r="B31" s="9" t="s">
        <v>159</v>
      </c>
      <c r="C31" s="10">
        <v>9.117</v>
      </c>
      <c r="D31" s="8" t="s">
        <v>5</v>
      </c>
      <c r="E31" s="26" t="s">
        <v>185</v>
      </c>
    </row>
    <row r="32" spans="1:5" ht="30">
      <c r="A32" s="7">
        <v>24</v>
      </c>
      <c r="B32" s="9" t="s">
        <v>159</v>
      </c>
      <c r="C32" s="10">
        <v>3.0221</v>
      </c>
      <c r="D32" s="8" t="s">
        <v>5</v>
      </c>
      <c r="E32" s="26" t="s">
        <v>186</v>
      </c>
    </row>
    <row r="33" spans="1:5" ht="30">
      <c r="A33" s="7">
        <v>25</v>
      </c>
      <c r="B33" s="9" t="s">
        <v>159</v>
      </c>
      <c r="C33" s="10">
        <v>2.3651</v>
      </c>
      <c r="D33" s="8" t="s">
        <v>5</v>
      </c>
      <c r="E33" s="26" t="s">
        <v>187</v>
      </c>
    </row>
    <row r="34" spans="1:5" ht="30">
      <c r="A34" s="7">
        <v>26</v>
      </c>
      <c r="B34" s="9" t="s">
        <v>159</v>
      </c>
      <c r="C34" s="10">
        <v>21.2781</v>
      </c>
      <c r="D34" s="8" t="s">
        <v>5</v>
      </c>
      <c r="E34" s="26" t="s">
        <v>188</v>
      </c>
    </row>
    <row r="35" spans="1:5" ht="30">
      <c r="A35" s="7">
        <v>27</v>
      </c>
      <c r="B35" s="9" t="s">
        <v>159</v>
      </c>
      <c r="C35" s="10">
        <v>5.0877</v>
      </c>
      <c r="D35" s="8" t="s">
        <v>5</v>
      </c>
      <c r="E35" s="26" t="s">
        <v>189</v>
      </c>
    </row>
    <row r="36" spans="1:5" ht="30">
      <c r="A36" s="7">
        <v>28</v>
      </c>
      <c r="B36" s="9" t="s">
        <v>159</v>
      </c>
      <c r="C36" s="10">
        <v>17.103</v>
      </c>
      <c r="D36" s="8" t="s">
        <v>5</v>
      </c>
      <c r="E36" s="26" t="s">
        <v>190</v>
      </c>
    </row>
    <row r="37" spans="1:5" ht="30">
      <c r="A37" s="7">
        <v>29</v>
      </c>
      <c r="B37" s="9" t="s">
        <v>159</v>
      </c>
      <c r="C37" s="10">
        <v>12.4797</v>
      </c>
      <c r="D37" s="8" t="s">
        <v>5</v>
      </c>
      <c r="E37" s="26" t="s">
        <v>191</v>
      </c>
    </row>
    <row r="38" spans="1:5" ht="30">
      <c r="A38" s="7">
        <v>30</v>
      </c>
      <c r="B38" s="9" t="s">
        <v>159</v>
      </c>
      <c r="C38" s="10">
        <v>2.7553</v>
      </c>
      <c r="D38" s="8" t="s">
        <v>5</v>
      </c>
      <c r="E38" s="26" t="s">
        <v>192</v>
      </c>
    </row>
    <row r="39" spans="1:5" ht="30">
      <c r="A39" s="7">
        <v>31</v>
      </c>
      <c r="B39" s="9" t="s">
        <v>159</v>
      </c>
      <c r="C39" s="10">
        <v>11.8298</v>
      </c>
      <c r="D39" s="8" t="s">
        <v>5</v>
      </c>
      <c r="E39" s="26" t="s">
        <v>193</v>
      </c>
    </row>
    <row r="40" spans="1:5" ht="30">
      <c r="A40" s="7">
        <v>32</v>
      </c>
      <c r="B40" s="9" t="s">
        <v>159</v>
      </c>
      <c r="C40" s="10">
        <v>4.3846</v>
      </c>
      <c r="D40" s="8" t="s">
        <v>5</v>
      </c>
      <c r="E40" s="26" t="s">
        <v>194</v>
      </c>
    </row>
    <row r="41" spans="1:5" ht="30">
      <c r="A41" s="7">
        <v>33</v>
      </c>
      <c r="B41" s="9" t="s">
        <v>159</v>
      </c>
      <c r="C41" s="10">
        <v>13.0318</v>
      </c>
      <c r="D41" s="8" t="s">
        <v>5</v>
      </c>
      <c r="E41" s="26" t="s">
        <v>195</v>
      </c>
    </row>
    <row r="42" spans="1:5" ht="30">
      <c r="A42" s="7">
        <v>34</v>
      </c>
      <c r="B42" s="9" t="s">
        <v>124</v>
      </c>
      <c r="C42" s="10">
        <v>1.298</v>
      </c>
      <c r="D42" s="8" t="s">
        <v>5</v>
      </c>
      <c r="E42" s="26" t="s">
        <v>196</v>
      </c>
    </row>
    <row r="43" spans="1:5" ht="30">
      <c r="A43" s="7">
        <v>35</v>
      </c>
      <c r="B43" s="9" t="s">
        <v>124</v>
      </c>
      <c r="C43" s="10">
        <v>51.7705</v>
      </c>
      <c r="D43" s="8" t="s">
        <v>5</v>
      </c>
      <c r="E43" s="26" t="s">
        <v>197</v>
      </c>
    </row>
    <row r="44" spans="1:5" ht="30">
      <c r="A44" s="7">
        <v>36</v>
      </c>
      <c r="B44" s="9" t="s">
        <v>124</v>
      </c>
      <c r="C44" s="10">
        <v>27.7351</v>
      </c>
      <c r="D44" s="8" t="s">
        <v>5</v>
      </c>
      <c r="E44" s="26" t="s">
        <v>198</v>
      </c>
    </row>
    <row r="45" spans="1:5" ht="30">
      <c r="A45" s="7">
        <v>37</v>
      </c>
      <c r="B45" s="9" t="s">
        <v>124</v>
      </c>
      <c r="C45" s="10">
        <v>26.2419</v>
      </c>
      <c r="D45" s="8" t="s">
        <v>5</v>
      </c>
      <c r="E45" s="26" t="s">
        <v>199</v>
      </c>
    </row>
    <row r="46" spans="1:5" ht="30">
      <c r="A46" s="7">
        <v>38</v>
      </c>
      <c r="B46" s="9" t="s">
        <v>124</v>
      </c>
      <c r="C46" s="10">
        <v>6.6014</v>
      </c>
      <c r="D46" s="8" t="s">
        <v>5</v>
      </c>
      <c r="E46" s="26" t="s">
        <v>200</v>
      </c>
    </row>
    <row r="47" spans="1:5" ht="30">
      <c r="A47" s="7">
        <v>39</v>
      </c>
      <c r="B47" s="9" t="s">
        <v>159</v>
      </c>
      <c r="C47" s="10">
        <v>20</v>
      </c>
      <c r="D47" s="8" t="s">
        <v>5</v>
      </c>
      <c r="E47" s="26" t="s">
        <v>160</v>
      </c>
    </row>
    <row r="48" spans="1:5" ht="30">
      <c r="A48" s="7">
        <v>40</v>
      </c>
      <c r="B48" s="9" t="s">
        <v>159</v>
      </c>
      <c r="C48" s="10">
        <v>7</v>
      </c>
      <c r="D48" s="8" t="s">
        <v>5</v>
      </c>
      <c r="E48" s="26" t="s">
        <v>160</v>
      </c>
    </row>
    <row r="49" spans="1:5" ht="30">
      <c r="A49" s="7">
        <v>41</v>
      </c>
      <c r="B49" s="9" t="s">
        <v>218</v>
      </c>
      <c r="C49" s="10">
        <v>11.114</v>
      </c>
      <c r="D49" s="8" t="s">
        <v>5</v>
      </c>
      <c r="E49" s="26" t="s">
        <v>219</v>
      </c>
    </row>
    <row r="50" spans="1:5" ht="30">
      <c r="A50" s="7">
        <v>42</v>
      </c>
      <c r="B50" s="9" t="s">
        <v>218</v>
      </c>
      <c r="C50" s="10">
        <v>32.2966</v>
      </c>
      <c r="D50" s="8" t="s">
        <v>5</v>
      </c>
      <c r="E50" s="26" t="s">
        <v>220</v>
      </c>
    </row>
    <row r="51" spans="1:5" ht="30">
      <c r="A51" s="7">
        <v>43</v>
      </c>
      <c r="B51" s="9" t="s">
        <v>218</v>
      </c>
      <c r="C51" s="10">
        <v>25.2832</v>
      </c>
      <c r="D51" s="8" t="s">
        <v>5</v>
      </c>
      <c r="E51" s="26" t="s">
        <v>221</v>
      </c>
    </row>
    <row r="52" spans="1:5" ht="30">
      <c r="A52" s="7">
        <v>44</v>
      </c>
      <c r="B52" s="9" t="s">
        <v>222</v>
      </c>
      <c r="C52" s="10">
        <v>31.6838</v>
      </c>
      <c r="D52" s="8" t="s">
        <v>5</v>
      </c>
      <c r="E52" s="26" t="s">
        <v>223</v>
      </c>
    </row>
    <row r="53" spans="1:5" ht="30">
      <c r="A53" s="7">
        <v>45</v>
      </c>
      <c r="B53" s="9" t="s">
        <v>22</v>
      </c>
      <c r="C53" s="10">
        <v>20</v>
      </c>
      <c r="D53" s="8" t="s">
        <v>5</v>
      </c>
      <c r="E53" s="26" t="s">
        <v>224</v>
      </c>
    </row>
    <row r="54" spans="1:5" ht="30">
      <c r="A54" s="7">
        <v>46</v>
      </c>
      <c r="B54" s="9" t="s">
        <v>225</v>
      </c>
      <c r="C54" s="32">
        <v>10</v>
      </c>
      <c r="D54" s="8" t="s">
        <v>5</v>
      </c>
      <c r="E54" s="35" t="s">
        <v>241</v>
      </c>
    </row>
    <row r="55" spans="1:5" ht="30">
      <c r="A55" s="7">
        <v>47</v>
      </c>
      <c r="B55" s="9" t="s">
        <v>225</v>
      </c>
      <c r="C55" s="32">
        <v>18.6</v>
      </c>
      <c r="D55" s="8" t="s">
        <v>5</v>
      </c>
      <c r="E55" s="35" t="s">
        <v>241</v>
      </c>
    </row>
    <row r="56" spans="1:5" ht="30">
      <c r="A56" s="7">
        <v>48</v>
      </c>
      <c r="B56" s="9" t="s">
        <v>225</v>
      </c>
      <c r="C56" s="10">
        <v>15.509</v>
      </c>
      <c r="D56" s="8" t="s">
        <v>5</v>
      </c>
      <c r="E56" s="26" t="s">
        <v>226</v>
      </c>
    </row>
    <row r="57" spans="1:5" ht="30">
      <c r="A57" s="7">
        <v>49</v>
      </c>
      <c r="B57" s="9" t="s">
        <v>280</v>
      </c>
      <c r="C57" s="10">
        <v>18</v>
      </c>
      <c r="D57" s="8" t="s">
        <v>5</v>
      </c>
      <c r="E57" s="26" t="s">
        <v>281</v>
      </c>
    </row>
    <row r="58" spans="1:5" ht="30">
      <c r="A58" s="7">
        <v>50</v>
      </c>
      <c r="B58" s="9" t="s">
        <v>282</v>
      </c>
      <c r="C58" s="10">
        <v>9</v>
      </c>
      <c r="D58" s="8" t="s">
        <v>5</v>
      </c>
      <c r="E58" s="26" t="s">
        <v>283</v>
      </c>
    </row>
    <row r="59" spans="1:5" ht="30">
      <c r="A59" s="7">
        <v>51</v>
      </c>
      <c r="B59" s="9" t="s">
        <v>282</v>
      </c>
      <c r="C59" s="10">
        <v>9.4082</v>
      </c>
      <c r="D59" s="8" t="s">
        <v>5</v>
      </c>
      <c r="E59" s="26" t="s">
        <v>284</v>
      </c>
    </row>
    <row r="60" spans="1:5" ht="30">
      <c r="A60" s="7">
        <v>52</v>
      </c>
      <c r="B60" s="9" t="s">
        <v>304</v>
      </c>
      <c r="C60" s="10">
        <v>15.2222</v>
      </c>
      <c r="D60" s="8" t="s">
        <v>5</v>
      </c>
      <c r="E60" s="26" t="s">
        <v>305</v>
      </c>
    </row>
    <row r="61" spans="1:5" ht="15">
      <c r="A61" s="11">
        <v>52</v>
      </c>
      <c r="B61" s="12" t="s">
        <v>6</v>
      </c>
      <c r="C61" s="13">
        <f>SUM(C9:C60)</f>
        <v>988.2086999999999</v>
      </c>
      <c r="D61" s="8"/>
      <c r="E61" s="8"/>
    </row>
    <row r="62" spans="1:5" ht="16.5" customHeight="1">
      <c r="A62" s="57" t="s">
        <v>7</v>
      </c>
      <c r="B62" s="58"/>
      <c r="C62" s="58"/>
      <c r="D62" s="58"/>
      <c r="E62" s="59"/>
    </row>
    <row r="63" spans="1:5" ht="30">
      <c r="A63" s="8">
        <v>1</v>
      </c>
      <c r="B63" s="9" t="s">
        <v>61</v>
      </c>
      <c r="C63" s="14">
        <v>8.38</v>
      </c>
      <c r="D63" s="8" t="s">
        <v>5</v>
      </c>
      <c r="E63" s="27"/>
    </row>
    <row r="64" spans="1:5" ht="30">
      <c r="A64" s="8">
        <v>2</v>
      </c>
      <c r="B64" s="9" t="s">
        <v>96</v>
      </c>
      <c r="C64" s="32">
        <v>3.5542</v>
      </c>
      <c r="D64" s="8" t="s">
        <v>5</v>
      </c>
      <c r="E64" s="27" t="s">
        <v>97</v>
      </c>
    </row>
    <row r="65" spans="1:5" ht="30">
      <c r="A65" s="8">
        <v>3</v>
      </c>
      <c r="B65" s="9" t="s">
        <v>96</v>
      </c>
      <c r="C65" s="14">
        <v>4</v>
      </c>
      <c r="D65" s="8" t="s">
        <v>5</v>
      </c>
      <c r="E65" s="27" t="s">
        <v>97</v>
      </c>
    </row>
    <row r="66" spans="1:5" ht="30">
      <c r="A66" s="8">
        <v>4</v>
      </c>
      <c r="B66" s="9" t="s">
        <v>96</v>
      </c>
      <c r="C66" s="32">
        <v>2.3781</v>
      </c>
      <c r="D66" s="8" t="s">
        <v>5</v>
      </c>
      <c r="E66" s="27" t="s">
        <v>97</v>
      </c>
    </row>
    <row r="67" spans="1:5" ht="30">
      <c r="A67" s="8">
        <v>5</v>
      </c>
      <c r="B67" s="9" t="s">
        <v>96</v>
      </c>
      <c r="C67" s="14">
        <v>17.5</v>
      </c>
      <c r="D67" s="8" t="s">
        <v>5</v>
      </c>
      <c r="E67" s="27" t="s">
        <v>97</v>
      </c>
    </row>
    <row r="68" spans="1:5" ht="30">
      <c r="A68" s="8">
        <v>6</v>
      </c>
      <c r="B68" s="9" t="s">
        <v>246</v>
      </c>
      <c r="C68" s="32">
        <v>14.554</v>
      </c>
      <c r="D68" s="8" t="s">
        <v>5</v>
      </c>
      <c r="E68" s="35" t="s">
        <v>247</v>
      </c>
    </row>
    <row r="69" spans="1:5" ht="30">
      <c r="A69" s="8">
        <v>7</v>
      </c>
      <c r="B69" s="9" t="s">
        <v>109</v>
      </c>
      <c r="C69" s="14">
        <v>30</v>
      </c>
      <c r="D69" s="8" t="s">
        <v>5</v>
      </c>
      <c r="E69" s="27" t="s">
        <v>110</v>
      </c>
    </row>
    <row r="70" spans="1:5" ht="30">
      <c r="A70" s="8">
        <v>8</v>
      </c>
      <c r="B70" s="9" t="s">
        <v>248</v>
      </c>
      <c r="C70" s="32">
        <v>2.39</v>
      </c>
      <c r="D70" s="8" t="s">
        <v>5</v>
      </c>
      <c r="E70" s="35" t="s">
        <v>249</v>
      </c>
    </row>
    <row r="71" spans="1:5" ht="30">
      <c r="A71" s="8">
        <v>9</v>
      </c>
      <c r="B71" s="9" t="s">
        <v>111</v>
      </c>
      <c r="C71" s="14">
        <v>50</v>
      </c>
      <c r="D71" s="8" t="s">
        <v>5</v>
      </c>
      <c r="E71" s="27" t="s">
        <v>112</v>
      </c>
    </row>
    <row r="72" spans="1:5" ht="30">
      <c r="A72" s="8">
        <v>10</v>
      </c>
      <c r="B72" s="9" t="s">
        <v>306</v>
      </c>
      <c r="C72" s="14">
        <v>12.7135</v>
      </c>
      <c r="D72" s="8" t="s">
        <v>5</v>
      </c>
      <c r="E72" s="27" t="s">
        <v>307</v>
      </c>
    </row>
    <row r="73" spans="1:5" ht="30">
      <c r="A73" s="8">
        <v>11</v>
      </c>
      <c r="B73" s="9" t="s">
        <v>246</v>
      </c>
      <c r="C73" s="14">
        <v>8</v>
      </c>
      <c r="D73" s="8" t="s">
        <v>5</v>
      </c>
      <c r="E73" s="27" t="s">
        <v>325</v>
      </c>
    </row>
    <row r="74" spans="1:5" ht="30">
      <c r="A74" s="8">
        <v>12</v>
      </c>
      <c r="B74" s="9" t="s">
        <v>326</v>
      </c>
      <c r="C74" s="14">
        <v>18.6708</v>
      </c>
      <c r="D74" s="8" t="s">
        <v>5</v>
      </c>
      <c r="E74" s="27" t="s">
        <v>327</v>
      </c>
    </row>
    <row r="75" spans="1:5" ht="30">
      <c r="A75" s="8">
        <v>13</v>
      </c>
      <c r="B75" s="9" t="s">
        <v>326</v>
      </c>
      <c r="C75" s="14">
        <v>6.8691</v>
      </c>
      <c r="D75" s="8" t="s">
        <v>5</v>
      </c>
      <c r="E75" s="27" t="s">
        <v>328</v>
      </c>
    </row>
    <row r="76" spans="1:5" ht="30">
      <c r="A76" s="8">
        <v>14</v>
      </c>
      <c r="B76" s="9" t="s">
        <v>346</v>
      </c>
      <c r="C76" s="14">
        <v>9</v>
      </c>
      <c r="D76" s="8" t="s">
        <v>5</v>
      </c>
      <c r="E76" s="27" t="s">
        <v>347</v>
      </c>
    </row>
    <row r="77" spans="1:5" ht="30">
      <c r="A77" s="8">
        <v>15</v>
      </c>
      <c r="B77" s="9" t="s">
        <v>346</v>
      </c>
      <c r="C77" s="14">
        <v>7.9254</v>
      </c>
      <c r="D77" s="8" t="s">
        <v>5</v>
      </c>
      <c r="E77" s="27" t="s">
        <v>347</v>
      </c>
    </row>
    <row r="78" spans="1:5" ht="30">
      <c r="A78" s="8">
        <v>16</v>
      </c>
      <c r="B78" s="9" t="s">
        <v>346</v>
      </c>
      <c r="C78" s="14">
        <v>10.2879</v>
      </c>
      <c r="D78" s="8" t="s">
        <v>5</v>
      </c>
      <c r="E78" s="27" t="s">
        <v>347</v>
      </c>
    </row>
    <row r="79" spans="1:5" ht="30">
      <c r="A79" s="8">
        <v>17</v>
      </c>
      <c r="B79" s="9" t="s">
        <v>348</v>
      </c>
      <c r="C79" s="14">
        <v>10.429</v>
      </c>
      <c r="D79" s="8" t="s">
        <v>5</v>
      </c>
      <c r="E79" s="27" t="s">
        <v>349</v>
      </c>
    </row>
    <row r="80" spans="1:5" ht="30">
      <c r="A80" s="8">
        <v>18</v>
      </c>
      <c r="B80" s="9" t="s">
        <v>246</v>
      </c>
      <c r="C80" s="32">
        <v>5.9451</v>
      </c>
      <c r="D80" s="8" t="s">
        <v>5</v>
      </c>
      <c r="E80" s="35" t="s">
        <v>373</v>
      </c>
    </row>
    <row r="81" spans="1:5" ht="30">
      <c r="A81" s="8">
        <v>19</v>
      </c>
      <c r="B81" s="9" t="s">
        <v>111</v>
      </c>
      <c r="C81" s="32">
        <v>12.2568</v>
      </c>
      <c r="D81" s="8" t="s">
        <v>5</v>
      </c>
      <c r="E81" s="35" t="s">
        <v>378</v>
      </c>
    </row>
    <row r="82" spans="1:5" ht="30">
      <c r="A82" s="8">
        <v>20</v>
      </c>
      <c r="B82" s="9" t="s">
        <v>346</v>
      </c>
      <c r="C82" s="32">
        <v>33.0137</v>
      </c>
      <c r="D82" s="8" t="s">
        <v>5</v>
      </c>
      <c r="E82" s="35" t="s">
        <v>398</v>
      </c>
    </row>
    <row r="83" spans="1:5" ht="30">
      <c r="A83" s="8">
        <v>21</v>
      </c>
      <c r="B83" s="9" t="s">
        <v>346</v>
      </c>
      <c r="C83" s="32">
        <v>37.1733</v>
      </c>
      <c r="D83" s="8" t="s">
        <v>5</v>
      </c>
      <c r="E83" s="35" t="s">
        <v>399</v>
      </c>
    </row>
    <row r="84" spans="1:5" ht="31.5">
      <c r="A84" s="8">
        <v>22</v>
      </c>
      <c r="B84" s="55" t="s">
        <v>246</v>
      </c>
      <c r="C84" s="46">
        <v>3.342</v>
      </c>
      <c r="D84" s="47" t="s">
        <v>5</v>
      </c>
      <c r="E84" s="48" t="s">
        <v>414</v>
      </c>
    </row>
    <row r="85" spans="1:5" ht="31.5">
      <c r="A85" s="8">
        <v>23</v>
      </c>
      <c r="B85" s="56" t="s">
        <v>246</v>
      </c>
      <c r="C85" s="49">
        <v>14.9932</v>
      </c>
      <c r="D85" s="50" t="s">
        <v>5</v>
      </c>
      <c r="E85" s="51" t="s">
        <v>415</v>
      </c>
    </row>
    <row r="86" spans="1:5" ht="31.5">
      <c r="A86" s="8">
        <v>24</v>
      </c>
      <c r="B86" s="56" t="s">
        <v>246</v>
      </c>
      <c r="C86" s="49">
        <v>15.5085</v>
      </c>
      <c r="D86" s="50" t="s">
        <v>5</v>
      </c>
      <c r="E86" s="51" t="s">
        <v>416</v>
      </c>
    </row>
    <row r="87" spans="1:5" ht="31.5">
      <c r="A87" s="8">
        <v>25</v>
      </c>
      <c r="B87" s="56" t="s">
        <v>246</v>
      </c>
      <c r="C87" s="49">
        <v>8.2631</v>
      </c>
      <c r="D87" s="50" t="s">
        <v>5</v>
      </c>
      <c r="E87" s="51" t="s">
        <v>417</v>
      </c>
    </row>
    <row r="88" spans="1:5" ht="31.5">
      <c r="A88" s="8">
        <v>26</v>
      </c>
      <c r="B88" s="56" t="s">
        <v>306</v>
      </c>
      <c r="C88" s="52">
        <v>0.5</v>
      </c>
      <c r="D88" s="53" t="s">
        <v>5</v>
      </c>
      <c r="E88" s="54" t="s">
        <v>418</v>
      </c>
    </row>
    <row r="89" spans="1:5" ht="15">
      <c r="A89" s="11">
        <v>26</v>
      </c>
      <c r="B89" s="12" t="s">
        <v>6</v>
      </c>
      <c r="C89" s="15">
        <f>SUM(C63:C88)</f>
        <v>347.64770000000004</v>
      </c>
      <c r="D89" s="8"/>
      <c r="E89" s="27"/>
    </row>
    <row r="90" spans="1:5" ht="14.25">
      <c r="A90" s="57" t="s">
        <v>9</v>
      </c>
      <c r="B90" s="60"/>
      <c r="C90" s="60"/>
      <c r="D90" s="60"/>
      <c r="E90" s="61"/>
    </row>
    <row r="91" spans="1:5" ht="45">
      <c r="A91" s="8">
        <v>1</v>
      </c>
      <c r="B91" s="9" t="s">
        <v>26</v>
      </c>
      <c r="C91" s="10">
        <v>1.6065</v>
      </c>
      <c r="D91" s="8" t="s">
        <v>34</v>
      </c>
      <c r="E91" s="16" t="s">
        <v>65</v>
      </c>
    </row>
    <row r="92" spans="1:5" ht="75">
      <c r="A92" s="8">
        <v>2</v>
      </c>
      <c r="B92" s="9" t="s">
        <v>26</v>
      </c>
      <c r="C92" s="10">
        <v>3.5622</v>
      </c>
      <c r="D92" s="8" t="s">
        <v>35</v>
      </c>
      <c r="E92" s="16" t="s">
        <v>79</v>
      </c>
    </row>
    <row r="93" spans="1:5" ht="30">
      <c r="A93" s="8">
        <v>3</v>
      </c>
      <c r="B93" s="9" t="s">
        <v>39</v>
      </c>
      <c r="C93" s="32">
        <v>15.7</v>
      </c>
      <c r="D93" s="8" t="s">
        <v>5</v>
      </c>
      <c r="E93" s="35" t="s">
        <v>255</v>
      </c>
    </row>
    <row r="94" spans="1:5" ht="30">
      <c r="A94" s="8">
        <v>4</v>
      </c>
      <c r="B94" s="9" t="s">
        <v>39</v>
      </c>
      <c r="C94" s="10">
        <v>11</v>
      </c>
      <c r="D94" s="8" t="s">
        <v>5</v>
      </c>
      <c r="E94" s="16" t="s">
        <v>82</v>
      </c>
    </row>
    <row r="95" spans="1:5" ht="30">
      <c r="A95" s="8">
        <v>5</v>
      </c>
      <c r="B95" s="9" t="s">
        <v>27</v>
      </c>
      <c r="C95" s="10">
        <v>4.2555</v>
      </c>
      <c r="D95" s="8" t="s">
        <v>5</v>
      </c>
      <c r="E95" s="16" t="s">
        <v>83</v>
      </c>
    </row>
    <row r="96" spans="1:5" ht="30">
      <c r="A96" s="8">
        <v>6</v>
      </c>
      <c r="B96" s="9" t="s">
        <v>252</v>
      </c>
      <c r="C96" s="32">
        <v>18.922</v>
      </c>
      <c r="D96" s="8" t="s">
        <v>5</v>
      </c>
      <c r="E96" s="35" t="s">
        <v>253</v>
      </c>
    </row>
    <row r="97" spans="1:5" ht="30">
      <c r="A97" s="8">
        <v>7</v>
      </c>
      <c r="B97" s="9" t="s">
        <v>252</v>
      </c>
      <c r="C97" s="32">
        <v>15.75</v>
      </c>
      <c r="D97" s="8" t="s">
        <v>5</v>
      </c>
      <c r="E97" s="35" t="s">
        <v>254</v>
      </c>
    </row>
    <row r="98" spans="1:5" ht="30">
      <c r="A98" s="8">
        <v>8</v>
      </c>
      <c r="B98" s="9" t="s">
        <v>250</v>
      </c>
      <c r="C98" s="32">
        <v>20.8981</v>
      </c>
      <c r="D98" s="8" t="s">
        <v>5</v>
      </c>
      <c r="E98" s="35" t="s">
        <v>251</v>
      </c>
    </row>
    <row r="99" spans="1:5" ht="30">
      <c r="A99" s="8">
        <v>9</v>
      </c>
      <c r="B99" s="9" t="s">
        <v>113</v>
      </c>
      <c r="C99" s="32">
        <v>8.9904</v>
      </c>
      <c r="D99" s="8" t="s">
        <v>5</v>
      </c>
      <c r="E99" s="16" t="s">
        <v>114</v>
      </c>
    </row>
    <row r="100" spans="1:5" ht="30">
      <c r="A100" s="8">
        <v>10</v>
      </c>
      <c r="B100" s="9" t="s">
        <v>400</v>
      </c>
      <c r="C100" s="10">
        <v>43.8255</v>
      </c>
      <c r="D100" s="8" t="s">
        <v>5</v>
      </c>
      <c r="E100" s="16" t="s">
        <v>401</v>
      </c>
    </row>
    <row r="101" spans="1:5" ht="15">
      <c r="A101" s="11">
        <v>10</v>
      </c>
      <c r="B101" s="12" t="s">
        <v>6</v>
      </c>
      <c r="C101" s="13">
        <f>SUM(C91:C100)</f>
        <v>144.5102</v>
      </c>
      <c r="D101" s="8"/>
      <c r="E101" s="16"/>
    </row>
    <row r="102" spans="1:5" ht="15" customHeight="1">
      <c r="A102" s="57" t="s">
        <v>45</v>
      </c>
      <c r="B102" s="58"/>
      <c r="C102" s="58"/>
      <c r="D102" s="58"/>
      <c r="E102" s="59"/>
    </row>
    <row r="103" spans="1:5" ht="30">
      <c r="A103" s="8">
        <v>1</v>
      </c>
      <c r="B103" s="9" t="s">
        <v>46</v>
      </c>
      <c r="C103" s="10">
        <v>11.4179</v>
      </c>
      <c r="D103" s="8" t="s">
        <v>5</v>
      </c>
      <c r="E103" s="16" t="s">
        <v>47</v>
      </c>
    </row>
    <row r="104" spans="1:5" ht="30">
      <c r="A104" s="8">
        <v>2</v>
      </c>
      <c r="B104" s="9" t="s">
        <v>48</v>
      </c>
      <c r="C104" s="10">
        <v>5.2532</v>
      </c>
      <c r="D104" s="8" t="s">
        <v>5</v>
      </c>
      <c r="E104" s="16" t="s">
        <v>49</v>
      </c>
    </row>
    <row r="105" spans="1:5" ht="30">
      <c r="A105" s="8">
        <v>3</v>
      </c>
      <c r="B105" s="9" t="s">
        <v>46</v>
      </c>
      <c r="C105" s="10">
        <v>55.6187</v>
      </c>
      <c r="D105" s="8" t="s">
        <v>5</v>
      </c>
      <c r="E105" s="16" t="s">
        <v>84</v>
      </c>
    </row>
    <row r="106" spans="1:5" ht="15">
      <c r="A106" s="11">
        <v>3</v>
      </c>
      <c r="B106" s="12" t="s">
        <v>6</v>
      </c>
      <c r="C106" s="13">
        <f>SUM(C103:C105)</f>
        <v>72.2898</v>
      </c>
      <c r="D106" s="8"/>
      <c r="E106" s="16"/>
    </row>
    <row r="107" spans="1:5" ht="14.25">
      <c r="A107" s="57" t="s">
        <v>24</v>
      </c>
      <c r="B107" s="60"/>
      <c r="C107" s="60"/>
      <c r="D107" s="60"/>
      <c r="E107" s="61"/>
    </row>
    <row r="108" spans="1:5" ht="30">
      <c r="A108" s="8">
        <v>1</v>
      </c>
      <c r="B108" s="28" t="s">
        <v>77</v>
      </c>
      <c r="C108" s="29">
        <v>24.2792</v>
      </c>
      <c r="D108" s="8" t="s">
        <v>5</v>
      </c>
      <c r="E108" s="26" t="s">
        <v>78</v>
      </c>
    </row>
    <row r="109" spans="1:5" ht="30">
      <c r="A109" s="8">
        <v>2</v>
      </c>
      <c r="B109" s="28" t="s">
        <v>32</v>
      </c>
      <c r="C109" s="29">
        <v>30.0705</v>
      </c>
      <c r="D109" s="8" t="s">
        <v>5</v>
      </c>
      <c r="E109" s="26"/>
    </row>
    <row r="110" spans="1:5" ht="30">
      <c r="A110" s="8">
        <v>3</v>
      </c>
      <c r="B110" s="28" t="s">
        <v>32</v>
      </c>
      <c r="C110" s="29">
        <v>48.48</v>
      </c>
      <c r="D110" s="8" t="s">
        <v>5</v>
      </c>
      <c r="E110" s="26" t="s">
        <v>80</v>
      </c>
    </row>
    <row r="111" spans="1:5" ht="30">
      <c r="A111" s="8">
        <v>4</v>
      </c>
      <c r="B111" s="28" t="s">
        <v>98</v>
      </c>
      <c r="C111" s="29">
        <v>23.4</v>
      </c>
      <c r="D111" s="8" t="s">
        <v>5</v>
      </c>
      <c r="E111" s="26" t="s">
        <v>99</v>
      </c>
    </row>
    <row r="112" spans="1:5" ht="30">
      <c r="A112" s="8">
        <v>5</v>
      </c>
      <c r="B112" s="28" t="s">
        <v>115</v>
      </c>
      <c r="C112" s="29">
        <v>17.4249</v>
      </c>
      <c r="D112" s="8" t="s">
        <v>5</v>
      </c>
      <c r="E112" s="26" t="s">
        <v>116</v>
      </c>
    </row>
    <row r="113" spans="1:5" ht="30">
      <c r="A113" s="8">
        <v>6</v>
      </c>
      <c r="B113" s="28" t="s">
        <v>115</v>
      </c>
      <c r="C113" s="29">
        <v>17.7478</v>
      </c>
      <c r="D113" s="8" t="s">
        <v>5</v>
      </c>
      <c r="E113" s="26" t="s">
        <v>117</v>
      </c>
    </row>
    <row r="114" spans="1:5" ht="30">
      <c r="A114" s="8">
        <v>7</v>
      </c>
      <c r="B114" s="28" t="s">
        <v>115</v>
      </c>
      <c r="C114" s="29">
        <v>10.7109</v>
      </c>
      <c r="D114" s="8" t="s">
        <v>5</v>
      </c>
      <c r="E114" s="26" t="s">
        <v>118</v>
      </c>
    </row>
    <row r="115" spans="1:5" ht="30">
      <c r="A115" s="8">
        <v>8</v>
      </c>
      <c r="B115" s="28" t="s">
        <v>115</v>
      </c>
      <c r="C115" s="29">
        <v>13.5928</v>
      </c>
      <c r="D115" s="8" t="s">
        <v>5</v>
      </c>
      <c r="E115" s="26" t="s">
        <v>119</v>
      </c>
    </row>
    <row r="116" spans="1:5" ht="30">
      <c r="A116" s="8">
        <v>9</v>
      </c>
      <c r="B116" s="28" t="s">
        <v>126</v>
      </c>
      <c r="C116" s="29">
        <v>11.424</v>
      </c>
      <c r="D116" s="8" t="s">
        <v>5</v>
      </c>
      <c r="E116" s="26" t="s">
        <v>127</v>
      </c>
    </row>
    <row r="117" spans="1:5" ht="30">
      <c r="A117" s="8">
        <v>10</v>
      </c>
      <c r="B117" s="28" t="s">
        <v>32</v>
      </c>
      <c r="C117" s="32">
        <v>26.182</v>
      </c>
      <c r="D117" s="8" t="s">
        <v>5</v>
      </c>
      <c r="E117" s="26" t="s">
        <v>128</v>
      </c>
    </row>
    <row r="118" spans="1:5" ht="30">
      <c r="A118" s="8">
        <v>11</v>
      </c>
      <c r="B118" s="28" t="s">
        <v>32</v>
      </c>
      <c r="C118" s="29">
        <v>4.5385</v>
      </c>
      <c r="D118" s="8" t="s">
        <v>5</v>
      </c>
      <c r="E118" s="26" t="s">
        <v>129</v>
      </c>
    </row>
    <row r="119" spans="1:5" ht="30">
      <c r="A119" s="8">
        <v>12</v>
      </c>
      <c r="B119" s="28" t="s">
        <v>32</v>
      </c>
      <c r="C119" s="29">
        <v>17.81</v>
      </c>
      <c r="D119" s="8" t="s">
        <v>5</v>
      </c>
      <c r="E119" s="26" t="s">
        <v>130</v>
      </c>
    </row>
    <row r="120" spans="1:5" ht="30">
      <c r="A120" s="8">
        <v>13</v>
      </c>
      <c r="B120" s="9" t="s">
        <v>140</v>
      </c>
      <c r="C120" s="29">
        <v>71.2857</v>
      </c>
      <c r="D120" s="8" t="s">
        <v>5</v>
      </c>
      <c r="E120" s="26" t="s">
        <v>141</v>
      </c>
    </row>
    <row r="121" spans="1:5" ht="30">
      <c r="A121" s="8">
        <v>14</v>
      </c>
      <c r="B121" s="9" t="s">
        <v>140</v>
      </c>
      <c r="C121" s="29">
        <v>2.8856</v>
      </c>
      <c r="D121" s="8" t="s">
        <v>5</v>
      </c>
      <c r="E121" s="26" t="s">
        <v>142</v>
      </c>
    </row>
    <row r="122" spans="1:5" ht="30">
      <c r="A122" s="8">
        <v>15</v>
      </c>
      <c r="B122" s="9" t="s">
        <v>140</v>
      </c>
      <c r="C122" s="29">
        <v>15.5648</v>
      </c>
      <c r="D122" s="8" t="s">
        <v>5</v>
      </c>
      <c r="E122" s="26" t="s">
        <v>143</v>
      </c>
    </row>
    <row r="123" spans="1:5" ht="30">
      <c r="A123" s="8">
        <v>16</v>
      </c>
      <c r="B123" s="9" t="s">
        <v>145</v>
      </c>
      <c r="C123" s="29">
        <v>5.05</v>
      </c>
      <c r="D123" s="8" t="s">
        <v>5</v>
      </c>
      <c r="E123" s="26" t="s">
        <v>146</v>
      </c>
    </row>
    <row r="124" spans="1:5" ht="30">
      <c r="A124" s="8">
        <v>17</v>
      </c>
      <c r="B124" s="9" t="s">
        <v>145</v>
      </c>
      <c r="C124" s="29">
        <v>5.9025</v>
      </c>
      <c r="D124" s="8" t="s">
        <v>5</v>
      </c>
      <c r="E124" s="26" t="s">
        <v>147</v>
      </c>
    </row>
    <row r="125" spans="1:5" ht="30">
      <c r="A125" s="8">
        <v>18</v>
      </c>
      <c r="B125" s="9" t="s">
        <v>230</v>
      </c>
      <c r="C125" s="32">
        <v>19.9998</v>
      </c>
      <c r="D125" s="8" t="s">
        <v>5</v>
      </c>
      <c r="E125" s="35" t="s">
        <v>260</v>
      </c>
    </row>
    <row r="126" spans="1:5" ht="30">
      <c r="A126" s="8">
        <v>19</v>
      </c>
      <c r="B126" s="9" t="s">
        <v>230</v>
      </c>
      <c r="C126" s="29">
        <v>13.9505</v>
      </c>
      <c r="D126" s="8" t="s">
        <v>5</v>
      </c>
      <c r="E126" s="26" t="s">
        <v>231</v>
      </c>
    </row>
    <row r="127" spans="1:5" ht="30">
      <c r="A127" s="8">
        <v>20</v>
      </c>
      <c r="B127" s="9" t="s">
        <v>230</v>
      </c>
      <c r="C127" s="29">
        <v>18.1339</v>
      </c>
      <c r="D127" s="8" t="s">
        <v>5</v>
      </c>
      <c r="E127" s="26" t="s">
        <v>232</v>
      </c>
    </row>
    <row r="128" spans="1:5" ht="30">
      <c r="A128" s="8">
        <v>21</v>
      </c>
      <c r="B128" s="9" t="s">
        <v>230</v>
      </c>
      <c r="C128" s="29">
        <v>50.0438</v>
      </c>
      <c r="D128" s="8" t="s">
        <v>5</v>
      </c>
      <c r="E128" s="26" t="s">
        <v>233</v>
      </c>
    </row>
    <row r="129" spans="1:5" ht="30">
      <c r="A129" s="8">
        <v>22</v>
      </c>
      <c r="B129" s="9" t="s">
        <v>234</v>
      </c>
      <c r="C129" s="29">
        <v>6.0663</v>
      </c>
      <c r="D129" s="8" t="s">
        <v>5</v>
      </c>
      <c r="E129" s="26" t="s">
        <v>235</v>
      </c>
    </row>
    <row r="130" spans="1:5" ht="30">
      <c r="A130" s="8">
        <v>23</v>
      </c>
      <c r="B130" s="9" t="s">
        <v>234</v>
      </c>
      <c r="C130" s="29">
        <v>20.2467</v>
      </c>
      <c r="D130" s="8" t="s">
        <v>5</v>
      </c>
      <c r="E130" s="26" t="s">
        <v>236</v>
      </c>
    </row>
    <row r="131" spans="1:5" ht="30">
      <c r="A131" s="8">
        <v>24</v>
      </c>
      <c r="B131" s="9" t="s">
        <v>103</v>
      </c>
      <c r="C131" s="29">
        <v>6.2744</v>
      </c>
      <c r="D131" s="8" t="s">
        <v>5</v>
      </c>
      <c r="E131" s="26" t="s">
        <v>237</v>
      </c>
    </row>
    <row r="132" spans="1:5" ht="30">
      <c r="A132" s="8">
        <v>25</v>
      </c>
      <c r="B132" s="9" t="s">
        <v>238</v>
      </c>
      <c r="C132" s="32">
        <v>6.6435</v>
      </c>
      <c r="D132" s="8" t="s">
        <v>5</v>
      </c>
      <c r="E132" s="35" t="s">
        <v>261</v>
      </c>
    </row>
    <row r="133" spans="1:5" ht="30">
      <c r="A133" s="8">
        <v>26</v>
      </c>
      <c r="B133" s="9" t="s">
        <v>238</v>
      </c>
      <c r="C133" s="29">
        <v>19.484</v>
      </c>
      <c r="D133" s="8" t="s">
        <v>5</v>
      </c>
      <c r="E133" s="26" t="s">
        <v>239</v>
      </c>
    </row>
    <row r="134" spans="1:5" ht="30">
      <c r="A134" s="8">
        <v>27</v>
      </c>
      <c r="B134" s="9" t="s">
        <v>317</v>
      </c>
      <c r="C134" s="29">
        <v>35.2048</v>
      </c>
      <c r="D134" s="8" t="s">
        <v>5</v>
      </c>
      <c r="E134" s="26" t="s">
        <v>318</v>
      </c>
    </row>
    <row r="135" spans="1:5" ht="30">
      <c r="A135" s="8">
        <v>28</v>
      </c>
      <c r="B135" s="9" t="s">
        <v>317</v>
      </c>
      <c r="C135" s="29">
        <v>41.2639</v>
      </c>
      <c r="D135" s="8" t="s">
        <v>5</v>
      </c>
      <c r="E135" s="26" t="s">
        <v>319</v>
      </c>
    </row>
    <row r="136" spans="1:5" ht="30">
      <c r="A136" s="8">
        <v>29</v>
      </c>
      <c r="B136" s="9" t="s">
        <v>317</v>
      </c>
      <c r="C136" s="29">
        <v>13.8106</v>
      </c>
      <c r="D136" s="8" t="s">
        <v>5</v>
      </c>
      <c r="E136" s="26" t="s">
        <v>320</v>
      </c>
    </row>
    <row r="137" spans="1:5" ht="30">
      <c r="A137" s="8">
        <v>30</v>
      </c>
      <c r="B137" s="9" t="s">
        <v>335</v>
      </c>
      <c r="C137" s="29">
        <v>20</v>
      </c>
      <c r="D137" s="8" t="s">
        <v>5</v>
      </c>
      <c r="E137" s="26" t="s">
        <v>144</v>
      </c>
    </row>
    <row r="138" spans="1:5" ht="30">
      <c r="A138" s="8">
        <v>31</v>
      </c>
      <c r="B138" s="9" t="s">
        <v>336</v>
      </c>
      <c r="C138" s="29">
        <v>20.8986</v>
      </c>
      <c r="D138" s="8" t="s">
        <v>5</v>
      </c>
      <c r="E138" s="26" t="s">
        <v>337</v>
      </c>
    </row>
    <row r="139" spans="1:5" ht="30">
      <c r="A139" s="8">
        <v>32</v>
      </c>
      <c r="B139" s="9" t="s">
        <v>384</v>
      </c>
      <c r="C139" s="29">
        <v>14.6679</v>
      </c>
      <c r="D139" s="8" t="s">
        <v>5</v>
      </c>
      <c r="E139" s="26" t="s">
        <v>385</v>
      </c>
    </row>
    <row r="140" spans="1:5" ht="30">
      <c r="A140" s="8">
        <v>33</v>
      </c>
      <c r="B140" s="9" t="s">
        <v>384</v>
      </c>
      <c r="C140" s="29">
        <v>15.1162</v>
      </c>
      <c r="D140" s="8" t="s">
        <v>5</v>
      </c>
      <c r="E140" s="26" t="s">
        <v>386</v>
      </c>
    </row>
    <row r="141" spans="1:5" ht="30">
      <c r="A141" s="8">
        <v>34</v>
      </c>
      <c r="B141" s="9" t="s">
        <v>384</v>
      </c>
      <c r="C141" s="29">
        <v>24.8204</v>
      </c>
      <c r="D141" s="8" t="s">
        <v>5</v>
      </c>
      <c r="E141" s="26" t="s">
        <v>387</v>
      </c>
    </row>
    <row r="142" spans="1:5" ht="30">
      <c r="A142" s="8">
        <v>35</v>
      </c>
      <c r="B142" s="9" t="s">
        <v>384</v>
      </c>
      <c r="C142" s="29">
        <v>37.4267</v>
      </c>
      <c r="D142" s="8" t="s">
        <v>5</v>
      </c>
      <c r="E142" s="26" t="s">
        <v>388</v>
      </c>
    </row>
    <row r="143" spans="1:5" ht="30">
      <c r="A143" s="8">
        <v>36</v>
      </c>
      <c r="B143" s="9" t="s">
        <v>384</v>
      </c>
      <c r="C143" s="29">
        <v>18.261</v>
      </c>
      <c r="D143" s="8" t="s">
        <v>5</v>
      </c>
      <c r="E143" s="26" t="s">
        <v>389</v>
      </c>
    </row>
    <row r="144" spans="1:5" ht="30">
      <c r="A144" s="8">
        <v>37</v>
      </c>
      <c r="B144" s="9" t="s">
        <v>384</v>
      </c>
      <c r="C144" s="29">
        <v>26.9284</v>
      </c>
      <c r="D144" s="8" t="s">
        <v>5</v>
      </c>
      <c r="E144" s="26" t="s">
        <v>390</v>
      </c>
    </row>
    <row r="145" spans="1:5" ht="30">
      <c r="A145" s="8">
        <v>38</v>
      </c>
      <c r="B145" s="9" t="s">
        <v>384</v>
      </c>
      <c r="C145" s="29">
        <v>4.9321</v>
      </c>
      <c r="D145" s="8" t="s">
        <v>5</v>
      </c>
      <c r="E145" s="26" t="s">
        <v>391</v>
      </c>
    </row>
    <row r="146" spans="1:5" ht="30">
      <c r="A146" s="8">
        <v>39</v>
      </c>
      <c r="B146" s="9" t="s">
        <v>230</v>
      </c>
      <c r="C146" s="29">
        <v>11.8615</v>
      </c>
      <c r="D146" s="8" t="s">
        <v>5</v>
      </c>
      <c r="E146" s="26" t="s">
        <v>402</v>
      </c>
    </row>
    <row r="147" spans="1:5" ht="30">
      <c r="A147" s="8">
        <v>40</v>
      </c>
      <c r="B147" s="9" t="s">
        <v>230</v>
      </c>
      <c r="C147" s="29">
        <v>18.0429</v>
      </c>
      <c r="D147" s="8" t="s">
        <v>5</v>
      </c>
      <c r="E147" s="26" t="s">
        <v>403</v>
      </c>
    </row>
    <row r="148" spans="1:5" ht="30">
      <c r="A148" s="8">
        <v>41</v>
      </c>
      <c r="B148" s="9" t="s">
        <v>230</v>
      </c>
      <c r="C148" s="29">
        <v>43.2364</v>
      </c>
      <c r="D148" s="8" t="s">
        <v>5</v>
      </c>
      <c r="E148" s="26" t="s">
        <v>404</v>
      </c>
    </row>
    <row r="149" spans="1:5" ht="15">
      <c r="A149" s="11">
        <v>41</v>
      </c>
      <c r="B149" s="25" t="s">
        <v>6</v>
      </c>
      <c r="C149" s="30">
        <f>SUM(C108:C148)</f>
        <v>853.6635</v>
      </c>
      <c r="D149" s="8"/>
      <c r="E149" s="26"/>
    </row>
    <row r="150" spans="1:5" ht="14.25">
      <c r="A150" s="57" t="s">
        <v>10</v>
      </c>
      <c r="B150" s="60"/>
      <c r="C150" s="60"/>
      <c r="D150" s="60"/>
      <c r="E150" s="61"/>
    </row>
    <row r="151" spans="1:5" ht="30">
      <c r="A151" s="8">
        <v>1</v>
      </c>
      <c r="B151" s="9" t="s">
        <v>28</v>
      </c>
      <c r="C151" s="10">
        <v>7.5288</v>
      </c>
      <c r="D151" s="8" t="s">
        <v>5</v>
      </c>
      <c r="E151" s="8" t="s">
        <v>30</v>
      </c>
    </row>
    <row r="152" spans="1:5" ht="30">
      <c r="A152" s="8">
        <v>2</v>
      </c>
      <c r="B152" s="9" t="s">
        <v>256</v>
      </c>
      <c r="C152" s="32">
        <v>22.5</v>
      </c>
      <c r="D152" s="8" t="s">
        <v>5</v>
      </c>
      <c r="E152" s="35" t="s">
        <v>257</v>
      </c>
    </row>
    <row r="153" spans="1:5" ht="30">
      <c r="A153" s="8">
        <v>3</v>
      </c>
      <c r="B153" s="9" t="s">
        <v>40</v>
      </c>
      <c r="C153" s="10">
        <v>4.6</v>
      </c>
      <c r="D153" s="8" t="s">
        <v>5</v>
      </c>
      <c r="E153" s="7"/>
    </row>
    <row r="154" spans="1:5" ht="30">
      <c r="A154" s="8">
        <v>4</v>
      </c>
      <c r="B154" s="9" t="s">
        <v>40</v>
      </c>
      <c r="C154" s="10">
        <v>40.6656</v>
      </c>
      <c r="D154" s="8" t="s">
        <v>5</v>
      </c>
      <c r="E154" s="7" t="s">
        <v>41</v>
      </c>
    </row>
    <row r="155" spans="1:5" ht="30">
      <c r="A155" s="8">
        <v>5</v>
      </c>
      <c r="B155" s="9" t="s">
        <v>258</v>
      </c>
      <c r="C155" s="32">
        <v>11.5</v>
      </c>
      <c r="D155" s="8" t="s">
        <v>5</v>
      </c>
      <c r="E155" s="35" t="s">
        <v>259</v>
      </c>
    </row>
    <row r="156" spans="1:5" ht="30">
      <c r="A156" s="8">
        <v>6</v>
      </c>
      <c r="B156" s="9" t="s">
        <v>42</v>
      </c>
      <c r="C156" s="10">
        <v>15.6134</v>
      </c>
      <c r="D156" s="8" t="s">
        <v>5</v>
      </c>
      <c r="E156" s="7" t="s">
        <v>66</v>
      </c>
    </row>
    <row r="157" spans="1:5" ht="30">
      <c r="A157" s="8">
        <v>7</v>
      </c>
      <c r="B157" s="9" t="s">
        <v>50</v>
      </c>
      <c r="C157" s="32">
        <v>40.9525</v>
      </c>
      <c r="D157" s="8" t="s">
        <v>5</v>
      </c>
      <c r="E157" s="36" t="s">
        <v>201</v>
      </c>
    </row>
    <row r="158" spans="1:5" ht="30">
      <c r="A158" s="8">
        <v>8</v>
      </c>
      <c r="B158" s="9" t="s">
        <v>67</v>
      </c>
      <c r="C158" s="10">
        <v>17.4355</v>
      </c>
      <c r="D158" s="8" t="s">
        <v>5</v>
      </c>
      <c r="E158" s="7"/>
    </row>
    <row r="159" spans="1:5" ht="30">
      <c r="A159" s="8">
        <v>9</v>
      </c>
      <c r="B159" s="9" t="s">
        <v>28</v>
      </c>
      <c r="C159" s="10">
        <v>27</v>
      </c>
      <c r="D159" s="8" t="s">
        <v>5</v>
      </c>
      <c r="E159" s="7" t="s">
        <v>68</v>
      </c>
    </row>
    <row r="160" spans="1:5" ht="30">
      <c r="A160" s="8">
        <v>10</v>
      </c>
      <c r="B160" s="9" t="s">
        <v>28</v>
      </c>
      <c r="C160" s="10">
        <v>18.1723</v>
      </c>
      <c r="D160" s="8" t="s">
        <v>5</v>
      </c>
      <c r="E160" s="7" t="s">
        <v>90</v>
      </c>
    </row>
    <row r="161" spans="1:5" ht="30">
      <c r="A161" s="8">
        <v>11</v>
      </c>
      <c r="B161" s="9" t="s">
        <v>28</v>
      </c>
      <c r="C161" s="10">
        <v>12.1235</v>
      </c>
      <c r="D161" s="8" t="s">
        <v>5</v>
      </c>
      <c r="E161" s="7" t="s">
        <v>91</v>
      </c>
    </row>
    <row r="162" spans="1:5" ht="30">
      <c r="A162" s="8">
        <v>12</v>
      </c>
      <c r="B162" s="9" t="s">
        <v>28</v>
      </c>
      <c r="C162" s="10">
        <v>77.3706</v>
      </c>
      <c r="D162" s="8" t="s">
        <v>5</v>
      </c>
      <c r="E162" s="7" t="s">
        <v>92</v>
      </c>
    </row>
    <row r="163" spans="1:5" ht="30">
      <c r="A163" s="8">
        <v>13</v>
      </c>
      <c r="B163" s="9" t="s">
        <v>132</v>
      </c>
      <c r="C163" s="10">
        <v>0.4</v>
      </c>
      <c r="D163" s="8" t="s">
        <v>5</v>
      </c>
      <c r="E163" s="7" t="s">
        <v>133</v>
      </c>
    </row>
    <row r="164" spans="1:5" ht="30">
      <c r="A164" s="8">
        <v>14</v>
      </c>
      <c r="B164" s="9" t="s">
        <v>314</v>
      </c>
      <c r="C164" s="10">
        <v>25.1505</v>
      </c>
      <c r="D164" s="8" t="s">
        <v>5</v>
      </c>
      <c r="E164" s="7" t="s">
        <v>315</v>
      </c>
    </row>
    <row r="165" spans="1:5" ht="30">
      <c r="A165" s="8">
        <v>15</v>
      </c>
      <c r="B165" s="9" t="s">
        <v>314</v>
      </c>
      <c r="C165" s="10">
        <v>25</v>
      </c>
      <c r="D165" s="8" t="s">
        <v>5</v>
      </c>
      <c r="E165" s="7" t="s">
        <v>316</v>
      </c>
    </row>
    <row r="166" spans="1:5" ht="30">
      <c r="A166" s="8">
        <v>16</v>
      </c>
      <c r="B166" s="9" t="s">
        <v>50</v>
      </c>
      <c r="C166" s="10">
        <v>31.01</v>
      </c>
      <c r="D166" s="8" t="s">
        <v>5</v>
      </c>
      <c r="E166" s="7" t="s">
        <v>329</v>
      </c>
    </row>
    <row r="167" spans="1:5" ht="30">
      <c r="A167" s="8">
        <v>17</v>
      </c>
      <c r="B167" s="9" t="s">
        <v>50</v>
      </c>
      <c r="C167" s="10">
        <v>7.8</v>
      </c>
      <c r="D167" s="8" t="s">
        <v>5</v>
      </c>
      <c r="E167" s="7" t="s">
        <v>330</v>
      </c>
    </row>
    <row r="168" spans="1:5" ht="30">
      <c r="A168" s="8">
        <v>18</v>
      </c>
      <c r="B168" s="9" t="s">
        <v>50</v>
      </c>
      <c r="C168" s="10">
        <v>13.7968</v>
      </c>
      <c r="D168" s="8" t="s">
        <v>5</v>
      </c>
      <c r="E168" s="7" t="s">
        <v>331</v>
      </c>
    </row>
    <row r="169" spans="1:5" ht="30">
      <c r="A169" s="8">
        <v>19</v>
      </c>
      <c r="B169" s="9" t="s">
        <v>256</v>
      </c>
      <c r="C169" s="10">
        <v>28.519</v>
      </c>
      <c r="D169" s="8" t="s">
        <v>5</v>
      </c>
      <c r="E169" s="7" t="s">
        <v>332</v>
      </c>
    </row>
    <row r="170" spans="1:5" ht="30">
      <c r="A170" s="8">
        <v>20</v>
      </c>
      <c r="B170" s="9" t="s">
        <v>256</v>
      </c>
      <c r="C170" s="10">
        <v>87.7224</v>
      </c>
      <c r="D170" s="8" t="s">
        <v>5</v>
      </c>
      <c r="E170" s="7" t="s">
        <v>333</v>
      </c>
    </row>
    <row r="171" spans="1:5" ht="30">
      <c r="A171" s="8">
        <v>21</v>
      </c>
      <c r="B171" s="9" t="s">
        <v>256</v>
      </c>
      <c r="C171" s="10">
        <v>31.1753</v>
      </c>
      <c r="D171" s="8" t="s">
        <v>5</v>
      </c>
      <c r="E171" s="7" t="s">
        <v>334</v>
      </c>
    </row>
    <row r="172" spans="1:5" ht="30">
      <c r="A172" s="8">
        <v>22</v>
      </c>
      <c r="B172" s="9" t="s">
        <v>258</v>
      </c>
      <c r="C172" s="10">
        <v>43.5037</v>
      </c>
      <c r="D172" s="8" t="s">
        <v>5</v>
      </c>
      <c r="E172" s="7" t="s">
        <v>350</v>
      </c>
    </row>
    <row r="173" spans="1:5" ht="30">
      <c r="A173" s="8">
        <v>23</v>
      </c>
      <c r="B173" s="9" t="s">
        <v>339</v>
      </c>
      <c r="C173" s="10">
        <v>107</v>
      </c>
      <c r="D173" s="8" t="s">
        <v>5</v>
      </c>
      <c r="E173" s="7" t="s">
        <v>340</v>
      </c>
    </row>
    <row r="174" spans="1:5" ht="30">
      <c r="A174" s="8">
        <v>24</v>
      </c>
      <c r="B174" s="9" t="s">
        <v>50</v>
      </c>
      <c r="C174" s="10">
        <v>10.0611</v>
      </c>
      <c r="D174" s="8" t="s">
        <v>5</v>
      </c>
      <c r="E174" s="7" t="s">
        <v>359</v>
      </c>
    </row>
    <row r="175" spans="1:5" ht="30">
      <c r="A175" s="8">
        <v>25</v>
      </c>
      <c r="B175" s="9" t="s">
        <v>50</v>
      </c>
      <c r="C175" s="10">
        <v>6.2221</v>
      </c>
      <c r="D175" s="8" t="s">
        <v>5</v>
      </c>
      <c r="E175" s="7" t="s">
        <v>360</v>
      </c>
    </row>
    <row r="176" spans="1:5" ht="30">
      <c r="A176" s="8">
        <v>26</v>
      </c>
      <c r="B176" s="9" t="s">
        <v>50</v>
      </c>
      <c r="C176" s="10">
        <v>15.7468</v>
      </c>
      <c r="D176" s="8" t="s">
        <v>5</v>
      </c>
      <c r="E176" s="7" t="s">
        <v>361</v>
      </c>
    </row>
    <row r="177" spans="1:5" ht="30">
      <c r="A177" s="8">
        <v>27</v>
      </c>
      <c r="B177" s="9" t="s">
        <v>50</v>
      </c>
      <c r="C177" s="10">
        <v>8.0668</v>
      </c>
      <c r="D177" s="8" t="s">
        <v>5</v>
      </c>
      <c r="E177" s="7" t="s">
        <v>362</v>
      </c>
    </row>
    <row r="178" spans="1:5" ht="30">
      <c r="A178" s="8">
        <v>28</v>
      </c>
      <c r="B178" s="9" t="s">
        <v>50</v>
      </c>
      <c r="C178" s="10">
        <v>1.4117</v>
      </c>
      <c r="D178" s="8" t="s">
        <v>5</v>
      </c>
      <c r="E178" s="7" t="s">
        <v>363</v>
      </c>
    </row>
    <row r="179" spans="1:5" ht="30">
      <c r="A179" s="8">
        <v>29</v>
      </c>
      <c r="B179" s="9" t="s">
        <v>50</v>
      </c>
      <c r="C179" s="10">
        <v>10</v>
      </c>
      <c r="D179" s="8" t="s">
        <v>5</v>
      </c>
      <c r="E179" s="7" t="s">
        <v>364</v>
      </c>
    </row>
    <row r="180" spans="1:5" ht="30">
      <c r="A180" s="8">
        <v>30</v>
      </c>
      <c r="B180" s="9" t="s">
        <v>50</v>
      </c>
      <c r="C180" s="10">
        <v>3.6229</v>
      </c>
      <c r="D180" s="8" t="s">
        <v>5</v>
      </c>
      <c r="E180" s="7" t="s">
        <v>365</v>
      </c>
    </row>
    <row r="181" spans="1:5" ht="30">
      <c r="A181" s="8">
        <v>31</v>
      </c>
      <c r="B181" s="9" t="s">
        <v>50</v>
      </c>
      <c r="C181" s="10">
        <v>56.1541</v>
      </c>
      <c r="D181" s="8" t="s">
        <v>5</v>
      </c>
      <c r="E181" s="7" t="s">
        <v>366</v>
      </c>
    </row>
    <row r="182" spans="1:5" ht="30">
      <c r="A182" s="8">
        <v>32</v>
      </c>
      <c r="B182" s="9" t="s">
        <v>50</v>
      </c>
      <c r="C182" s="10">
        <v>35.9674</v>
      </c>
      <c r="D182" s="8" t="s">
        <v>5</v>
      </c>
      <c r="E182" s="7" t="s">
        <v>367</v>
      </c>
    </row>
    <row r="183" spans="1:5" ht="30">
      <c r="A183" s="8">
        <v>33</v>
      </c>
      <c r="B183" s="9" t="s">
        <v>50</v>
      </c>
      <c r="C183" s="10">
        <v>23.2804</v>
      </c>
      <c r="D183" s="8" t="s">
        <v>5</v>
      </c>
      <c r="E183" s="7" t="s">
        <v>368</v>
      </c>
    </row>
    <row r="184" spans="1:5" ht="30">
      <c r="A184" s="8">
        <v>34</v>
      </c>
      <c r="B184" s="9" t="s">
        <v>40</v>
      </c>
      <c r="C184" s="10">
        <v>40.6656</v>
      </c>
      <c r="D184" s="8" t="s">
        <v>5</v>
      </c>
      <c r="E184" s="7" t="s">
        <v>379</v>
      </c>
    </row>
    <row r="185" spans="1:5" ht="30">
      <c r="A185" s="8">
        <v>35</v>
      </c>
      <c r="B185" s="9" t="s">
        <v>40</v>
      </c>
      <c r="C185" s="10">
        <v>34.8487</v>
      </c>
      <c r="D185" s="8" t="s">
        <v>5</v>
      </c>
      <c r="E185" s="7" t="s">
        <v>380</v>
      </c>
    </row>
    <row r="186" spans="1:5" ht="30">
      <c r="A186" s="8">
        <v>36</v>
      </c>
      <c r="B186" s="9" t="s">
        <v>256</v>
      </c>
      <c r="C186" s="10">
        <v>4.5526</v>
      </c>
      <c r="D186" s="8" t="s">
        <v>5</v>
      </c>
      <c r="E186" s="7" t="s">
        <v>381</v>
      </c>
    </row>
    <row r="187" spans="1:5" ht="30">
      <c r="A187" s="8">
        <v>37</v>
      </c>
      <c r="B187" s="9" t="s">
        <v>256</v>
      </c>
      <c r="C187" s="10">
        <v>34.4483</v>
      </c>
      <c r="D187" s="8" t="s">
        <v>5</v>
      </c>
      <c r="E187" s="7" t="s">
        <v>382</v>
      </c>
    </row>
    <row r="188" spans="1:5" ht="30">
      <c r="A188" s="8">
        <v>38</v>
      </c>
      <c r="B188" s="9" t="s">
        <v>256</v>
      </c>
      <c r="C188" s="10">
        <v>14.234</v>
      </c>
      <c r="D188" s="8" t="s">
        <v>5</v>
      </c>
      <c r="E188" s="7" t="s">
        <v>383</v>
      </c>
    </row>
    <row r="189" spans="1:5" ht="15">
      <c r="A189" s="11">
        <v>38</v>
      </c>
      <c r="B189" s="12" t="s">
        <v>6</v>
      </c>
      <c r="C189" s="13">
        <f>SUM(C151:C188)</f>
        <v>995.8224</v>
      </c>
      <c r="D189" s="8"/>
      <c r="E189" s="8"/>
    </row>
    <row r="190" spans="1:5" ht="14.25">
      <c r="A190" s="57" t="s">
        <v>11</v>
      </c>
      <c r="B190" s="60"/>
      <c r="C190" s="60"/>
      <c r="D190" s="60"/>
      <c r="E190" s="61"/>
    </row>
    <row r="191" spans="1:5" ht="30">
      <c r="A191" s="8">
        <v>1</v>
      </c>
      <c r="B191" s="9" t="s">
        <v>51</v>
      </c>
      <c r="C191" s="10">
        <v>44.7546</v>
      </c>
      <c r="D191" s="8" t="s">
        <v>5</v>
      </c>
      <c r="E191" s="8" t="s">
        <v>52</v>
      </c>
    </row>
    <row r="192" spans="1:5" ht="30">
      <c r="A192" s="8">
        <v>2</v>
      </c>
      <c r="B192" s="9" t="s">
        <v>85</v>
      </c>
      <c r="C192" s="32">
        <v>14.45</v>
      </c>
      <c r="D192" s="8" t="s">
        <v>5</v>
      </c>
      <c r="E192" s="35" t="s">
        <v>86</v>
      </c>
    </row>
    <row r="193" spans="1:5" ht="30">
      <c r="A193" s="8">
        <v>3</v>
      </c>
      <c r="B193" s="9" t="s">
        <v>104</v>
      </c>
      <c r="C193" s="10">
        <v>29.75</v>
      </c>
      <c r="D193" s="8" t="s">
        <v>5</v>
      </c>
      <c r="E193" s="8" t="s">
        <v>162</v>
      </c>
    </row>
    <row r="194" spans="1:5" ht="30">
      <c r="A194" s="8">
        <v>4</v>
      </c>
      <c r="B194" s="9" t="s">
        <v>51</v>
      </c>
      <c r="C194" s="10">
        <v>24</v>
      </c>
      <c r="D194" s="8" t="s">
        <v>5</v>
      </c>
      <c r="E194" s="8" t="s">
        <v>131</v>
      </c>
    </row>
    <row r="195" spans="1:5" ht="30">
      <c r="A195" s="8">
        <v>5</v>
      </c>
      <c r="B195" s="9" t="s">
        <v>51</v>
      </c>
      <c r="C195" s="10">
        <v>14</v>
      </c>
      <c r="D195" s="8" t="s">
        <v>5</v>
      </c>
      <c r="E195" s="8" t="s">
        <v>131</v>
      </c>
    </row>
    <row r="196" spans="1:5" ht="30">
      <c r="A196" s="8">
        <v>6</v>
      </c>
      <c r="B196" s="9" t="s">
        <v>153</v>
      </c>
      <c r="C196" s="10">
        <v>5.9058</v>
      </c>
      <c r="D196" s="8" t="s">
        <v>5</v>
      </c>
      <c r="E196" s="8" t="s">
        <v>154</v>
      </c>
    </row>
    <row r="197" spans="1:5" ht="30">
      <c r="A197" s="8">
        <v>7</v>
      </c>
      <c r="B197" s="9" t="s">
        <v>153</v>
      </c>
      <c r="C197" s="10">
        <v>3.3051</v>
      </c>
      <c r="D197" s="8" t="s">
        <v>5</v>
      </c>
      <c r="E197" s="8" t="s">
        <v>155</v>
      </c>
    </row>
    <row r="198" spans="1:5" ht="30">
      <c r="A198" s="8">
        <v>8</v>
      </c>
      <c r="B198" s="9" t="s">
        <v>51</v>
      </c>
      <c r="C198" s="10">
        <v>18</v>
      </c>
      <c r="D198" s="8" t="s">
        <v>5</v>
      </c>
      <c r="E198" s="8" t="s">
        <v>227</v>
      </c>
    </row>
    <row r="199" spans="1:5" ht="30">
      <c r="A199" s="8">
        <v>9</v>
      </c>
      <c r="B199" s="9" t="s">
        <v>285</v>
      </c>
      <c r="C199" s="10">
        <v>21.961</v>
      </c>
      <c r="D199" s="8" t="s">
        <v>5</v>
      </c>
      <c r="E199" s="8" t="s">
        <v>286</v>
      </c>
    </row>
    <row r="200" spans="1:5" ht="30">
      <c r="A200" s="8">
        <v>10</v>
      </c>
      <c r="B200" s="9" t="s">
        <v>287</v>
      </c>
      <c r="C200" s="10">
        <v>6</v>
      </c>
      <c r="D200" s="8" t="s">
        <v>5</v>
      </c>
      <c r="E200" s="8" t="s">
        <v>288</v>
      </c>
    </row>
    <row r="201" spans="1:5" ht="30">
      <c r="A201" s="8">
        <v>11</v>
      </c>
      <c r="B201" s="9" t="s">
        <v>153</v>
      </c>
      <c r="C201" s="10">
        <v>17.7045</v>
      </c>
      <c r="D201" s="8" t="s">
        <v>5</v>
      </c>
      <c r="E201" s="8" t="s">
        <v>369</v>
      </c>
    </row>
    <row r="202" spans="1:5" ht="30">
      <c r="A202" s="8">
        <v>12</v>
      </c>
      <c r="B202" s="9" t="s">
        <v>341</v>
      </c>
      <c r="C202" s="10">
        <v>8.5</v>
      </c>
      <c r="D202" s="8" t="s">
        <v>5</v>
      </c>
      <c r="E202" s="8" t="s">
        <v>342</v>
      </c>
    </row>
    <row r="203" spans="1:5" ht="30">
      <c r="A203" s="8">
        <v>13</v>
      </c>
      <c r="B203" s="9" t="s">
        <v>374</v>
      </c>
      <c r="C203" s="32">
        <v>8.8</v>
      </c>
      <c r="D203" s="8" t="s">
        <v>5</v>
      </c>
      <c r="E203" s="35" t="s">
        <v>375</v>
      </c>
    </row>
    <row r="204" spans="1:5" ht="30">
      <c r="A204" s="8">
        <v>14</v>
      </c>
      <c r="B204" s="9" t="s">
        <v>374</v>
      </c>
      <c r="C204" s="32">
        <v>23.3743</v>
      </c>
      <c r="D204" s="8" t="s">
        <v>5</v>
      </c>
      <c r="E204" s="35" t="s">
        <v>392</v>
      </c>
    </row>
    <row r="205" spans="1:5" ht="30">
      <c r="A205" s="8">
        <v>15</v>
      </c>
      <c r="B205" s="9" t="s">
        <v>374</v>
      </c>
      <c r="C205" s="32">
        <v>16.3458</v>
      </c>
      <c r="D205" s="8" t="s">
        <v>5</v>
      </c>
      <c r="E205" s="35" t="s">
        <v>393</v>
      </c>
    </row>
    <row r="206" spans="1:5" ht="30">
      <c r="A206" s="8">
        <v>16</v>
      </c>
      <c r="B206" s="9" t="s">
        <v>374</v>
      </c>
      <c r="C206" s="32">
        <v>15.0004</v>
      </c>
      <c r="D206" s="8" t="s">
        <v>5</v>
      </c>
      <c r="E206" s="35" t="s">
        <v>394</v>
      </c>
    </row>
    <row r="207" spans="1:5" ht="30">
      <c r="A207" s="8">
        <v>17</v>
      </c>
      <c r="B207" s="9" t="s">
        <v>104</v>
      </c>
      <c r="C207" s="32">
        <v>16.5244</v>
      </c>
      <c r="D207" s="8" t="s">
        <v>5</v>
      </c>
      <c r="E207" s="35" t="s">
        <v>395</v>
      </c>
    </row>
    <row r="208" spans="1:5" ht="30">
      <c r="A208" s="8">
        <v>18</v>
      </c>
      <c r="B208" s="9" t="s">
        <v>341</v>
      </c>
      <c r="C208" s="32">
        <v>23</v>
      </c>
      <c r="D208" s="8" t="s">
        <v>5</v>
      </c>
      <c r="E208" s="35" t="s">
        <v>396</v>
      </c>
    </row>
    <row r="209" spans="1:5" ht="31.5">
      <c r="A209" s="8">
        <v>19</v>
      </c>
      <c r="B209" s="55" t="s">
        <v>85</v>
      </c>
      <c r="C209" s="46">
        <v>0.3771</v>
      </c>
      <c r="D209" s="47" t="s">
        <v>419</v>
      </c>
      <c r="E209" s="48" t="s">
        <v>420</v>
      </c>
    </row>
    <row r="210" spans="1:5" ht="15">
      <c r="A210" s="11">
        <v>19</v>
      </c>
      <c r="B210" s="12" t="s">
        <v>6</v>
      </c>
      <c r="C210" s="13">
        <f>SUM(C191:C209)</f>
        <v>311.75300000000004</v>
      </c>
      <c r="D210" s="8"/>
      <c r="E210" s="8"/>
    </row>
    <row r="211" spans="1:5" ht="14.25">
      <c r="A211" s="57" t="s">
        <v>12</v>
      </c>
      <c r="B211" s="60"/>
      <c r="C211" s="60"/>
      <c r="D211" s="60"/>
      <c r="E211" s="61"/>
    </row>
    <row r="212" spans="1:5" ht="30">
      <c r="A212" s="8">
        <v>1</v>
      </c>
      <c r="B212" s="9" t="s">
        <v>43</v>
      </c>
      <c r="C212" s="10">
        <v>5.4234</v>
      </c>
      <c r="D212" s="8" t="s">
        <v>5</v>
      </c>
      <c r="E212" s="8"/>
    </row>
    <row r="213" spans="1:5" ht="30">
      <c r="A213" s="8">
        <v>2</v>
      </c>
      <c r="B213" s="9" t="s">
        <v>134</v>
      </c>
      <c r="C213" s="10">
        <v>8.5</v>
      </c>
      <c r="D213" s="8" t="s">
        <v>5</v>
      </c>
      <c r="E213" s="8" t="s">
        <v>135</v>
      </c>
    </row>
    <row r="214" spans="1:5" ht="30">
      <c r="A214" s="8">
        <v>3</v>
      </c>
      <c r="B214" s="9" t="s">
        <v>321</v>
      </c>
      <c r="C214" s="10">
        <v>6.4132</v>
      </c>
      <c r="D214" s="8" t="s">
        <v>5</v>
      </c>
      <c r="E214" s="8" t="s">
        <v>322</v>
      </c>
    </row>
    <row r="215" spans="1:5" ht="15">
      <c r="A215" s="11">
        <v>3</v>
      </c>
      <c r="B215" s="12" t="s">
        <v>6</v>
      </c>
      <c r="C215" s="13">
        <f>SUM(C212:C214)</f>
        <v>20.3366</v>
      </c>
      <c r="D215" s="8"/>
      <c r="E215" s="8"/>
    </row>
    <row r="216" spans="1:5" ht="14.25">
      <c r="A216" s="57" t="s">
        <v>13</v>
      </c>
      <c r="B216" s="60"/>
      <c r="C216" s="60"/>
      <c r="D216" s="60"/>
      <c r="E216" s="61"/>
    </row>
    <row r="217" spans="1:5" ht="30">
      <c r="A217" s="8">
        <v>1</v>
      </c>
      <c r="B217" s="9" t="s">
        <v>56</v>
      </c>
      <c r="C217" s="10">
        <v>10.7875</v>
      </c>
      <c r="D217" s="8" t="s">
        <v>5</v>
      </c>
      <c r="E217" s="8" t="s">
        <v>57</v>
      </c>
    </row>
    <row r="218" spans="1:5" ht="30">
      <c r="A218" s="8">
        <v>2</v>
      </c>
      <c r="B218" s="9" t="s">
        <v>69</v>
      </c>
      <c r="C218" s="10">
        <v>6.2675</v>
      </c>
      <c r="D218" s="8" t="s">
        <v>5</v>
      </c>
      <c r="E218" s="8" t="s">
        <v>70</v>
      </c>
    </row>
    <row r="219" spans="1:5" ht="30">
      <c r="A219" s="8">
        <v>3</v>
      </c>
      <c r="B219" s="9" t="s">
        <v>69</v>
      </c>
      <c r="C219" s="10">
        <v>8.6325</v>
      </c>
      <c r="D219" s="8" t="s">
        <v>5</v>
      </c>
      <c r="E219" s="8" t="s">
        <v>71</v>
      </c>
    </row>
    <row r="220" spans="1:5" ht="30">
      <c r="A220" s="8">
        <v>4</v>
      </c>
      <c r="B220" s="9" t="s">
        <v>289</v>
      </c>
      <c r="C220" s="32">
        <v>20.3016</v>
      </c>
      <c r="D220" s="8" t="s">
        <v>5</v>
      </c>
      <c r="E220" s="8" t="s">
        <v>290</v>
      </c>
    </row>
    <row r="221" spans="1:5" ht="30">
      <c r="A221" s="8">
        <v>5</v>
      </c>
      <c r="B221" s="9" t="s">
        <v>289</v>
      </c>
      <c r="C221" s="32">
        <v>14.3088</v>
      </c>
      <c r="D221" s="8" t="s">
        <v>5</v>
      </c>
      <c r="E221" s="8" t="s">
        <v>291</v>
      </c>
    </row>
    <row r="222" spans="1:5" ht="30">
      <c r="A222" s="8">
        <v>6</v>
      </c>
      <c r="B222" s="9" t="s">
        <v>289</v>
      </c>
      <c r="C222" s="32">
        <v>22.4383</v>
      </c>
      <c r="D222" s="8" t="s">
        <v>5</v>
      </c>
      <c r="E222" s="8" t="s">
        <v>292</v>
      </c>
    </row>
    <row r="223" spans="1:5" ht="30">
      <c r="A223" s="8">
        <v>7</v>
      </c>
      <c r="B223" s="9" t="s">
        <v>351</v>
      </c>
      <c r="C223" s="32">
        <v>23.2184</v>
      </c>
      <c r="D223" s="8" t="s">
        <v>5</v>
      </c>
      <c r="E223" s="8" t="s">
        <v>352</v>
      </c>
    </row>
    <row r="224" spans="1:5" ht="30">
      <c r="A224" s="8">
        <v>8</v>
      </c>
      <c r="B224" s="9" t="s">
        <v>351</v>
      </c>
      <c r="C224" s="32">
        <v>24.8808</v>
      </c>
      <c r="D224" s="8" t="s">
        <v>5</v>
      </c>
      <c r="E224" s="8" t="s">
        <v>353</v>
      </c>
    </row>
    <row r="225" spans="1:5" ht="30">
      <c r="A225" s="8">
        <v>9</v>
      </c>
      <c r="B225" s="9" t="s">
        <v>351</v>
      </c>
      <c r="C225" s="32">
        <v>10</v>
      </c>
      <c r="D225" s="8" t="s">
        <v>5</v>
      </c>
      <c r="E225" s="8" t="s">
        <v>354</v>
      </c>
    </row>
    <row r="226" spans="1:5" ht="30">
      <c r="A226" s="8">
        <v>10</v>
      </c>
      <c r="B226" s="9" t="s">
        <v>351</v>
      </c>
      <c r="C226" s="32">
        <v>13.9</v>
      </c>
      <c r="D226" s="8" t="s">
        <v>5</v>
      </c>
      <c r="E226" s="8" t="s">
        <v>354</v>
      </c>
    </row>
    <row r="227" spans="1:5" ht="30">
      <c r="A227" s="8">
        <v>11</v>
      </c>
      <c r="B227" s="9" t="s">
        <v>351</v>
      </c>
      <c r="C227" s="32">
        <v>7.1707</v>
      </c>
      <c r="D227" s="8" t="s">
        <v>5</v>
      </c>
      <c r="E227" s="8" t="s">
        <v>355</v>
      </c>
    </row>
    <row r="228" spans="1:5" ht="30">
      <c r="A228" s="8">
        <v>12</v>
      </c>
      <c r="B228" s="9" t="s">
        <v>351</v>
      </c>
      <c r="C228" s="32">
        <v>20.6452</v>
      </c>
      <c r="D228" s="8" t="s">
        <v>5</v>
      </c>
      <c r="E228" s="8" t="s">
        <v>356</v>
      </c>
    </row>
    <row r="229" spans="1:5" ht="30">
      <c r="A229" s="8">
        <v>13</v>
      </c>
      <c r="B229" s="9" t="s">
        <v>351</v>
      </c>
      <c r="C229" s="32">
        <v>15.1093</v>
      </c>
      <c r="D229" s="8" t="s">
        <v>5</v>
      </c>
      <c r="E229" s="8" t="s">
        <v>357</v>
      </c>
    </row>
    <row r="230" spans="1:5" ht="15">
      <c r="A230" s="11">
        <v>13</v>
      </c>
      <c r="B230" s="12" t="s">
        <v>6</v>
      </c>
      <c r="C230" s="13">
        <f>SUM(C217:C229)</f>
        <v>197.6606</v>
      </c>
      <c r="D230" s="8"/>
      <c r="E230" s="8"/>
    </row>
    <row r="231" spans="1:5" ht="14.25">
      <c r="A231" s="31"/>
      <c r="B231" s="58" t="s">
        <v>81</v>
      </c>
      <c r="C231" s="67"/>
      <c r="D231" s="67"/>
      <c r="E231" s="68"/>
    </row>
    <row r="232" spans="1:5" ht="14.25">
      <c r="A232" s="11"/>
      <c r="B232" s="12"/>
      <c r="C232" s="42"/>
      <c r="D232" s="42"/>
      <c r="E232" s="42"/>
    </row>
    <row r="233" spans="1:5" ht="15">
      <c r="A233" s="11"/>
      <c r="B233" s="12" t="s">
        <v>6</v>
      </c>
      <c r="C233" s="43">
        <f>SUM(C232)</f>
        <v>0</v>
      </c>
      <c r="D233" s="42"/>
      <c r="E233" s="42"/>
    </row>
    <row r="234" spans="1:5" ht="15" customHeight="1">
      <c r="A234" s="57" t="s">
        <v>25</v>
      </c>
      <c r="B234" s="58"/>
      <c r="C234" s="58"/>
      <c r="D234" s="58"/>
      <c r="E234" s="59"/>
    </row>
    <row r="235" spans="1:5" ht="30">
      <c r="A235" s="8">
        <v>1</v>
      </c>
      <c r="B235" s="9" t="s">
        <v>36</v>
      </c>
      <c r="C235" s="10">
        <v>17.2818</v>
      </c>
      <c r="D235" s="8" t="s">
        <v>5</v>
      </c>
      <c r="E235" s="8" t="s">
        <v>37</v>
      </c>
    </row>
    <row r="236" spans="1:5" ht="30">
      <c r="A236" s="8">
        <v>2</v>
      </c>
      <c r="B236" s="9" t="s">
        <v>62</v>
      </c>
      <c r="C236" s="10">
        <v>55.7416</v>
      </c>
      <c r="D236" s="8" t="s">
        <v>5</v>
      </c>
      <c r="E236" s="8" t="s">
        <v>63</v>
      </c>
    </row>
    <row r="237" spans="1:5" ht="30">
      <c r="A237" s="8">
        <v>3</v>
      </c>
      <c r="B237" s="9" t="s">
        <v>62</v>
      </c>
      <c r="C237" s="10">
        <v>6.3227</v>
      </c>
      <c r="D237" s="8" t="s">
        <v>5</v>
      </c>
      <c r="E237" s="8" t="s">
        <v>64</v>
      </c>
    </row>
    <row r="238" spans="1:5" ht="30">
      <c r="A238" s="8">
        <v>4</v>
      </c>
      <c r="B238" s="9" t="s">
        <v>72</v>
      </c>
      <c r="C238" s="10">
        <v>29.8659</v>
      </c>
      <c r="D238" s="8" t="s">
        <v>5</v>
      </c>
      <c r="E238" s="8" t="s">
        <v>163</v>
      </c>
    </row>
    <row r="239" spans="1:5" ht="30">
      <c r="A239" s="8">
        <v>5</v>
      </c>
      <c r="B239" s="9" t="s">
        <v>87</v>
      </c>
      <c r="C239" s="10">
        <v>6</v>
      </c>
      <c r="D239" s="8" t="s">
        <v>5</v>
      </c>
      <c r="E239" s="8" t="s">
        <v>88</v>
      </c>
    </row>
    <row r="240" spans="1:5" ht="30">
      <c r="A240" s="8">
        <v>6</v>
      </c>
      <c r="B240" s="9" t="s">
        <v>93</v>
      </c>
      <c r="C240" s="10">
        <v>14.6</v>
      </c>
      <c r="D240" s="8" t="s">
        <v>5</v>
      </c>
      <c r="E240" s="8"/>
    </row>
    <row r="241" spans="1:5" ht="30">
      <c r="A241" s="8">
        <v>7</v>
      </c>
      <c r="B241" s="9" t="s">
        <v>58</v>
      </c>
      <c r="C241" s="10">
        <v>12.9998</v>
      </c>
      <c r="D241" s="8" t="s">
        <v>5</v>
      </c>
      <c r="E241" s="8" t="s">
        <v>105</v>
      </c>
    </row>
    <row r="242" spans="1:5" ht="30">
      <c r="A242" s="8">
        <v>8</v>
      </c>
      <c r="B242" s="9" t="s">
        <v>58</v>
      </c>
      <c r="C242" s="10">
        <v>20.37</v>
      </c>
      <c r="D242" s="8" t="s">
        <v>5</v>
      </c>
      <c r="E242" s="8" t="s">
        <v>106</v>
      </c>
    </row>
    <row r="243" spans="1:5" ht="30">
      <c r="A243" s="8">
        <v>9</v>
      </c>
      <c r="B243" s="9" t="s">
        <v>107</v>
      </c>
      <c r="C243" s="10">
        <v>13</v>
      </c>
      <c r="D243" s="8" t="s">
        <v>5</v>
      </c>
      <c r="E243" s="8" t="s">
        <v>108</v>
      </c>
    </row>
    <row r="244" spans="1:5" ht="30">
      <c r="A244" s="8">
        <v>10</v>
      </c>
      <c r="B244" s="9" t="s">
        <v>293</v>
      </c>
      <c r="C244" s="10">
        <v>66</v>
      </c>
      <c r="D244" s="8" t="s">
        <v>5</v>
      </c>
      <c r="E244" s="8" t="s">
        <v>294</v>
      </c>
    </row>
    <row r="245" spans="1:5" ht="30">
      <c r="A245" s="8">
        <v>11</v>
      </c>
      <c r="B245" s="9" t="s">
        <v>293</v>
      </c>
      <c r="C245" s="10">
        <v>59.06</v>
      </c>
      <c r="D245" s="8" t="s">
        <v>5</v>
      </c>
      <c r="E245" s="8" t="s">
        <v>294</v>
      </c>
    </row>
    <row r="246" spans="1:5" ht="30">
      <c r="A246" s="8">
        <v>12</v>
      </c>
      <c r="B246" s="9" t="s">
        <v>293</v>
      </c>
      <c r="C246" s="10">
        <v>20</v>
      </c>
      <c r="D246" s="8" t="s">
        <v>5</v>
      </c>
      <c r="E246" s="8" t="s">
        <v>294</v>
      </c>
    </row>
    <row r="247" spans="1:5" ht="30">
      <c r="A247" s="8">
        <v>13</v>
      </c>
      <c r="B247" s="9" t="s">
        <v>295</v>
      </c>
      <c r="C247" s="10">
        <v>40.34</v>
      </c>
      <c r="D247" s="8" t="s">
        <v>5</v>
      </c>
      <c r="E247" s="8" t="s">
        <v>296</v>
      </c>
    </row>
    <row r="248" spans="1:5" ht="30">
      <c r="A248" s="8">
        <v>14</v>
      </c>
      <c r="B248" s="9" t="s">
        <v>295</v>
      </c>
      <c r="C248" s="10">
        <v>6.198</v>
      </c>
      <c r="D248" s="8" t="s">
        <v>5</v>
      </c>
      <c r="E248" s="8" t="s">
        <v>297</v>
      </c>
    </row>
    <row r="249" spans="1:5" ht="30">
      <c r="A249" s="8">
        <v>15</v>
      </c>
      <c r="B249" s="9" t="s">
        <v>298</v>
      </c>
      <c r="C249" s="10">
        <v>71.9948</v>
      </c>
      <c r="D249" s="8" t="s">
        <v>5</v>
      </c>
      <c r="E249" s="8" t="s">
        <v>299</v>
      </c>
    </row>
    <row r="250" spans="1:5" ht="30">
      <c r="A250" s="8">
        <v>16</v>
      </c>
      <c r="B250" s="9" t="s">
        <v>58</v>
      </c>
      <c r="C250" s="10">
        <v>20.9136</v>
      </c>
      <c r="D250" s="8" t="s">
        <v>5</v>
      </c>
      <c r="E250" s="8" t="s">
        <v>405</v>
      </c>
    </row>
    <row r="251" spans="1:5" ht="15">
      <c r="A251" s="11">
        <v>16</v>
      </c>
      <c r="B251" s="12" t="s">
        <v>6</v>
      </c>
      <c r="C251" s="13">
        <f>SUM(C235:C250)</f>
        <v>460.6882</v>
      </c>
      <c r="D251" s="8"/>
      <c r="E251" s="8"/>
    </row>
    <row r="252" spans="1:5" ht="15" customHeight="1">
      <c r="A252" s="63" t="s">
        <v>29</v>
      </c>
      <c r="B252" s="63"/>
      <c r="C252" s="63"/>
      <c r="D252" s="63"/>
      <c r="E252" s="63"/>
    </row>
    <row r="253" spans="1:5" ht="30">
      <c r="A253" s="8">
        <v>1</v>
      </c>
      <c r="B253" s="9" t="s">
        <v>73</v>
      </c>
      <c r="C253" s="10">
        <v>10</v>
      </c>
      <c r="D253" s="8" t="s">
        <v>5</v>
      </c>
      <c r="E253" s="8" t="s">
        <v>74</v>
      </c>
    </row>
    <row r="254" spans="1:5" ht="30">
      <c r="A254" s="8">
        <v>2</v>
      </c>
      <c r="B254" s="9" t="s">
        <v>73</v>
      </c>
      <c r="C254" s="10">
        <v>15</v>
      </c>
      <c r="D254" s="8" t="s">
        <v>5</v>
      </c>
      <c r="E254" s="8" t="s">
        <v>74</v>
      </c>
    </row>
    <row r="255" spans="1:5" ht="30">
      <c r="A255" s="8">
        <v>3</v>
      </c>
      <c r="B255" s="9" t="s">
        <v>262</v>
      </c>
      <c r="C255" s="32">
        <v>9.9999</v>
      </c>
      <c r="D255" s="8" t="s">
        <v>5</v>
      </c>
      <c r="E255" s="35" t="s">
        <v>263</v>
      </c>
    </row>
    <row r="256" spans="1:5" ht="30">
      <c r="A256" s="8">
        <v>4</v>
      </c>
      <c r="B256" s="9" t="s">
        <v>120</v>
      </c>
      <c r="C256" s="10">
        <v>18.744</v>
      </c>
      <c r="D256" s="8" t="s">
        <v>5</v>
      </c>
      <c r="E256" s="8" t="s">
        <v>121</v>
      </c>
    </row>
    <row r="257" spans="1:5" ht="30">
      <c r="A257" s="8">
        <v>5</v>
      </c>
      <c r="B257" s="9" t="s">
        <v>120</v>
      </c>
      <c r="C257" s="32">
        <v>4.4011</v>
      </c>
      <c r="D257" s="8" t="s">
        <v>5</v>
      </c>
      <c r="E257" s="34" t="s">
        <v>164</v>
      </c>
    </row>
    <row r="258" spans="1:5" ht="30">
      <c r="A258" s="8">
        <v>6</v>
      </c>
      <c r="B258" s="9" t="s">
        <v>120</v>
      </c>
      <c r="C258" s="32">
        <v>49.25</v>
      </c>
      <c r="D258" s="8" t="s">
        <v>5</v>
      </c>
      <c r="E258" s="34" t="s">
        <v>165</v>
      </c>
    </row>
    <row r="259" spans="1:5" ht="30">
      <c r="A259" s="8">
        <v>7</v>
      </c>
      <c r="B259" s="9" t="s">
        <v>120</v>
      </c>
      <c r="C259" s="32">
        <v>23.7436</v>
      </c>
      <c r="D259" s="8" t="s">
        <v>5</v>
      </c>
      <c r="E259" s="34" t="s">
        <v>166</v>
      </c>
    </row>
    <row r="260" spans="1:5" ht="30">
      <c r="A260" s="8">
        <v>8</v>
      </c>
      <c r="B260" s="9" t="s">
        <v>120</v>
      </c>
      <c r="C260" s="32">
        <v>5.05</v>
      </c>
      <c r="D260" s="8" t="s">
        <v>5</v>
      </c>
      <c r="E260" s="34" t="s">
        <v>167</v>
      </c>
    </row>
    <row r="261" spans="1:5" ht="30">
      <c r="A261" s="8">
        <v>9</v>
      </c>
      <c r="B261" s="9" t="s">
        <v>120</v>
      </c>
      <c r="C261" s="32">
        <v>67.9816</v>
      </c>
      <c r="D261" s="8" t="s">
        <v>5</v>
      </c>
      <c r="E261" s="34" t="s">
        <v>303</v>
      </c>
    </row>
    <row r="262" spans="1:5" ht="30">
      <c r="A262" s="8">
        <v>10</v>
      </c>
      <c r="B262" s="9" t="s">
        <v>120</v>
      </c>
      <c r="C262" s="32">
        <v>20.1765</v>
      </c>
      <c r="D262" s="8" t="s">
        <v>5</v>
      </c>
      <c r="E262" s="34" t="s">
        <v>168</v>
      </c>
    </row>
    <row r="263" spans="1:5" ht="30">
      <c r="A263" s="8">
        <v>11</v>
      </c>
      <c r="B263" s="9" t="s">
        <v>120</v>
      </c>
      <c r="C263" s="32">
        <v>15.481</v>
      </c>
      <c r="D263" s="8" t="s">
        <v>5</v>
      </c>
      <c r="E263" s="34" t="s">
        <v>169</v>
      </c>
    </row>
    <row r="264" spans="1:5" ht="30">
      <c r="A264" s="8">
        <v>12</v>
      </c>
      <c r="B264" s="9" t="s">
        <v>120</v>
      </c>
      <c r="C264" s="32">
        <v>20.9999</v>
      </c>
      <c r="D264" s="8" t="s">
        <v>5</v>
      </c>
      <c r="E264" s="34" t="s">
        <v>170</v>
      </c>
    </row>
    <row r="265" spans="1:5" ht="30">
      <c r="A265" s="8">
        <v>13</v>
      </c>
      <c r="B265" s="9" t="s">
        <v>120</v>
      </c>
      <c r="C265" s="32">
        <v>47.076</v>
      </c>
      <c r="D265" s="8" t="s">
        <v>5</v>
      </c>
      <c r="E265" s="34" t="s">
        <v>171</v>
      </c>
    </row>
    <row r="266" spans="1:5" ht="30">
      <c r="A266" s="8">
        <v>14</v>
      </c>
      <c r="B266" s="9" t="s">
        <v>172</v>
      </c>
      <c r="C266" s="32">
        <v>11.6955</v>
      </c>
      <c r="D266" s="8" t="s">
        <v>5</v>
      </c>
      <c r="E266" s="34" t="s">
        <v>173</v>
      </c>
    </row>
    <row r="267" spans="1:5" ht="30">
      <c r="A267" s="8">
        <v>15</v>
      </c>
      <c r="B267" s="9" t="s">
        <v>38</v>
      </c>
      <c r="C267" s="10">
        <v>7</v>
      </c>
      <c r="D267" s="8" t="s">
        <v>5</v>
      </c>
      <c r="E267" s="8" t="s">
        <v>122</v>
      </c>
    </row>
    <row r="268" spans="1:5" ht="30">
      <c r="A268" s="8">
        <v>16</v>
      </c>
      <c r="B268" s="9" t="s">
        <v>278</v>
      </c>
      <c r="C268" s="10">
        <v>10.8291</v>
      </c>
      <c r="D268" s="8" t="s">
        <v>5</v>
      </c>
      <c r="E268" s="8" t="s">
        <v>279</v>
      </c>
    </row>
    <row r="269" spans="1:5" ht="30">
      <c r="A269" s="8">
        <v>17</v>
      </c>
      <c r="B269" s="9" t="s">
        <v>300</v>
      </c>
      <c r="C269" s="10">
        <v>18.3576</v>
      </c>
      <c r="D269" s="8" t="s">
        <v>5</v>
      </c>
      <c r="E269" s="8" t="s">
        <v>301</v>
      </c>
    </row>
    <row r="270" spans="1:5" ht="30">
      <c r="A270" s="8">
        <v>18</v>
      </c>
      <c r="B270" s="9" t="s">
        <v>262</v>
      </c>
      <c r="C270" s="10">
        <v>13.1496</v>
      </c>
      <c r="D270" s="8" t="s">
        <v>5</v>
      </c>
      <c r="E270" s="8" t="s">
        <v>358</v>
      </c>
    </row>
    <row r="271" spans="1:5" ht="32.25" customHeight="1">
      <c r="A271" s="8">
        <v>19</v>
      </c>
      <c r="B271" s="9" t="s">
        <v>262</v>
      </c>
      <c r="C271" s="10">
        <v>25</v>
      </c>
      <c r="D271" s="8" t="s">
        <v>5</v>
      </c>
      <c r="E271" s="8" t="s">
        <v>376</v>
      </c>
    </row>
    <row r="272" spans="1:5" ht="32.25" customHeight="1">
      <c r="A272" s="8">
        <v>20</v>
      </c>
      <c r="B272" s="9" t="s">
        <v>262</v>
      </c>
      <c r="C272" s="10">
        <v>34</v>
      </c>
      <c r="D272" s="8" t="s">
        <v>5</v>
      </c>
      <c r="E272" s="8" t="s">
        <v>376</v>
      </c>
    </row>
    <row r="273" spans="1:5" ht="30">
      <c r="A273" s="8">
        <v>21</v>
      </c>
      <c r="B273" s="9" t="s">
        <v>262</v>
      </c>
      <c r="C273" s="10">
        <v>32</v>
      </c>
      <c r="D273" s="8" t="s">
        <v>5</v>
      </c>
      <c r="E273" s="8" t="s">
        <v>376</v>
      </c>
    </row>
    <row r="274" spans="1:5" ht="30">
      <c r="A274" s="8">
        <v>22</v>
      </c>
      <c r="B274" s="9" t="s">
        <v>262</v>
      </c>
      <c r="C274" s="10">
        <v>21</v>
      </c>
      <c r="D274" s="8" t="s">
        <v>5</v>
      </c>
      <c r="E274" s="8" t="s">
        <v>376</v>
      </c>
    </row>
    <row r="275" spans="1:5" ht="15">
      <c r="A275" s="11">
        <v>22</v>
      </c>
      <c r="B275" s="12" t="s">
        <v>6</v>
      </c>
      <c r="C275" s="13">
        <f>SUM(C253:C274)</f>
        <v>480.9354</v>
      </c>
      <c r="D275" s="8"/>
      <c r="E275" s="8"/>
    </row>
    <row r="276" spans="1:5" ht="14.25">
      <c r="A276" s="57" t="s">
        <v>15</v>
      </c>
      <c r="B276" s="60"/>
      <c r="C276" s="60"/>
      <c r="D276" s="60"/>
      <c r="E276" s="61"/>
    </row>
    <row r="277" spans="1:5" ht="30">
      <c r="A277" s="8">
        <v>1</v>
      </c>
      <c r="B277" s="9" t="s">
        <v>148</v>
      </c>
      <c r="C277" s="10">
        <v>19.1825</v>
      </c>
      <c r="D277" s="8" t="s">
        <v>5</v>
      </c>
      <c r="E277" s="8" t="s">
        <v>149</v>
      </c>
    </row>
    <row r="278" spans="1:5" ht="30">
      <c r="A278" s="8">
        <v>2</v>
      </c>
      <c r="B278" s="9" t="s">
        <v>14</v>
      </c>
      <c r="C278" s="10">
        <v>6.6016</v>
      </c>
      <c r="D278" s="8" t="s">
        <v>5</v>
      </c>
      <c r="E278" s="8" t="s">
        <v>302</v>
      </c>
    </row>
    <row r="279" spans="1:5" ht="30">
      <c r="A279" s="8">
        <v>3</v>
      </c>
      <c r="B279" s="9" t="s">
        <v>406</v>
      </c>
      <c r="C279" s="10">
        <v>10.8858</v>
      </c>
      <c r="D279" s="8" t="s">
        <v>5</v>
      </c>
      <c r="E279" s="8" t="s">
        <v>407</v>
      </c>
    </row>
    <row r="280" spans="1:5" ht="30">
      <c r="A280" s="8">
        <v>4</v>
      </c>
      <c r="B280" s="9" t="s">
        <v>408</v>
      </c>
      <c r="C280" s="10">
        <v>10.9183</v>
      </c>
      <c r="D280" s="8" t="s">
        <v>5</v>
      </c>
      <c r="E280" s="8" t="s">
        <v>409</v>
      </c>
    </row>
    <row r="281" spans="1:5" ht="15">
      <c r="A281" s="11">
        <v>4</v>
      </c>
      <c r="B281" s="12" t="s">
        <v>6</v>
      </c>
      <c r="C281" s="13">
        <f>SUM(C277:C280)</f>
        <v>47.5882</v>
      </c>
      <c r="D281" s="8"/>
      <c r="E281" s="8"/>
    </row>
    <row r="282" spans="1:5" ht="14.25">
      <c r="A282" s="57" t="s">
        <v>16</v>
      </c>
      <c r="B282" s="60"/>
      <c r="C282" s="60"/>
      <c r="D282" s="60"/>
      <c r="E282" s="61"/>
    </row>
    <row r="283" spans="1:5" ht="30">
      <c r="A283" s="8">
        <v>1</v>
      </c>
      <c r="B283" s="9" t="s">
        <v>264</v>
      </c>
      <c r="C283" s="32">
        <v>47.01</v>
      </c>
      <c r="D283" s="8" t="s">
        <v>5</v>
      </c>
      <c r="E283" s="35" t="s">
        <v>265</v>
      </c>
    </row>
    <row r="284" spans="1:5" ht="30">
      <c r="A284" s="8">
        <v>2</v>
      </c>
      <c r="B284" s="9" t="s">
        <v>264</v>
      </c>
      <c r="C284" s="32">
        <v>5.1103</v>
      </c>
      <c r="D284" s="8" t="s">
        <v>5</v>
      </c>
      <c r="E284" s="35" t="s">
        <v>266</v>
      </c>
    </row>
    <row r="285" spans="1:5" ht="30">
      <c r="A285" s="8">
        <v>3</v>
      </c>
      <c r="B285" s="9" t="s">
        <v>264</v>
      </c>
      <c r="C285" s="32">
        <v>4.0884</v>
      </c>
      <c r="D285" s="8" t="s">
        <v>5</v>
      </c>
      <c r="E285" s="35" t="s">
        <v>267</v>
      </c>
    </row>
    <row r="286" spans="1:5" ht="30">
      <c r="A286" s="8">
        <v>4</v>
      </c>
      <c r="B286" s="17" t="s">
        <v>53</v>
      </c>
      <c r="C286" s="18">
        <v>3.8828</v>
      </c>
      <c r="D286" s="8" t="s">
        <v>5</v>
      </c>
      <c r="E286" s="8" t="s">
        <v>54</v>
      </c>
    </row>
    <row r="287" spans="1:5" ht="30">
      <c r="A287" s="8">
        <v>5</v>
      </c>
      <c r="B287" s="17" t="s">
        <v>53</v>
      </c>
      <c r="C287" s="18">
        <v>14.9539</v>
      </c>
      <c r="D287" s="8" t="s">
        <v>5</v>
      </c>
      <c r="E287" s="8" t="s">
        <v>59</v>
      </c>
    </row>
    <row r="288" spans="1:5" ht="30">
      <c r="A288" s="8">
        <v>6</v>
      </c>
      <c r="B288" s="17" t="s">
        <v>53</v>
      </c>
      <c r="C288" s="18">
        <v>8.3029</v>
      </c>
      <c r="D288" s="8" t="s">
        <v>5</v>
      </c>
      <c r="E288" s="8" t="s">
        <v>55</v>
      </c>
    </row>
    <row r="289" spans="1:5" ht="30">
      <c r="A289" s="8">
        <v>7</v>
      </c>
      <c r="B289" s="17" t="s">
        <v>308</v>
      </c>
      <c r="C289" s="18">
        <v>64.1016</v>
      </c>
      <c r="D289" s="8" t="s">
        <v>5</v>
      </c>
      <c r="E289" s="8" t="s">
        <v>309</v>
      </c>
    </row>
    <row r="290" spans="1:5" ht="30">
      <c r="A290" s="8">
        <v>8</v>
      </c>
      <c r="B290" s="17" t="s">
        <v>410</v>
      </c>
      <c r="C290" s="18">
        <v>14.7775</v>
      </c>
      <c r="D290" s="8" t="s">
        <v>5</v>
      </c>
      <c r="E290" s="8" t="s">
        <v>411</v>
      </c>
    </row>
    <row r="291" spans="1:5" ht="30">
      <c r="A291" s="8">
        <v>9</v>
      </c>
      <c r="B291" s="17" t="s">
        <v>410</v>
      </c>
      <c r="C291" s="18">
        <v>12.4299</v>
      </c>
      <c r="D291" s="8" t="s">
        <v>5</v>
      </c>
      <c r="E291" s="8" t="s">
        <v>412</v>
      </c>
    </row>
    <row r="292" spans="1:5" ht="30">
      <c r="A292" s="8">
        <v>10</v>
      </c>
      <c r="B292" s="17" t="s">
        <v>410</v>
      </c>
      <c r="C292" s="18">
        <v>27.3121</v>
      </c>
      <c r="D292" s="8" t="s">
        <v>5</v>
      </c>
      <c r="E292" s="8" t="s">
        <v>413</v>
      </c>
    </row>
    <row r="293" spans="1:5" ht="15">
      <c r="A293" s="11">
        <v>10</v>
      </c>
      <c r="B293" s="19" t="s">
        <v>6</v>
      </c>
      <c r="C293" s="20">
        <f>SUM(C283:C292)</f>
        <v>201.9694</v>
      </c>
      <c r="D293" s="8"/>
      <c r="E293" s="8"/>
    </row>
    <row r="294" spans="1:5" ht="14.25">
      <c r="A294" s="62" t="s">
        <v>17</v>
      </c>
      <c r="B294" s="60"/>
      <c r="C294" s="60"/>
      <c r="D294" s="60"/>
      <c r="E294" s="61"/>
    </row>
    <row r="295" spans="1:5" ht="30">
      <c r="A295" s="8">
        <v>1</v>
      </c>
      <c r="B295" s="9" t="s">
        <v>75</v>
      </c>
      <c r="C295" s="29">
        <v>2</v>
      </c>
      <c r="D295" s="44" t="s">
        <v>5</v>
      </c>
      <c r="E295" s="37" t="s">
        <v>217</v>
      </c>
    </row>
    <row r="296" spans="1:5" ht="30">
      <c r="A296" s="8">
        <v>2</v>
      </c>
      <c r="B296" s="9" t="s">
        <v>89</v>
      </c>
      <c r="C296" s="32">
        <v>43.0319</v>
      </c>
      <c r="D296" s="8" t="s">
        <v>5</v>
      </c>
      <c r="E296" s="35" t="s">
        <v>268</v>
      </c>
    </row>
    <row r="297" spans="1:5" ht="30">
      <c r="A297" s="8">
        <v>3</v>
      </c>
      <c r="B297" s="9" t="s">
        <v>89</v>
      </c>
      <c r="C297" s="32">
        <v>13.341</v>
      </c>
      <c r="D297" s="8" t="s">
        <v>5</v>
      </c>
      <c r="E297" s="35" t="s">
        <v>269</v>
      </c>
    </row>
    <row r="298" spans="1:5" ht="30">
      <c r="A298" s="8">
        <v>4</v>
      </c>
      <c r="B298" s="9" t="s">
        <v>89</v>
      </c>
      <c r="C298" s="32">
        <v>22.04</v>
      </c>
      <c r="D298" s="8" t="s">
        <v>5</v>
      </c>
      <c r="E298" s="35" t="s">
        <v>270</v>
      </c>
    </row>
    <row r="299" spans="1:5" ht="30">
      <c r="A299" s="8">
        <v>5</v>
      </c>
      <c r="B299" s="9" t="s">
        <v>89</v>
      </c>
      <c r="C299" s="32">
        <v>20</v>
      </c>
      <c r="D299" s="8" t="s">
        <v>5</v>
      </c>
      <c r="E299" s="35" t="s">
        <v>270</v>
      </c>
    </row>
    <row r="300" spans="1:5" ht="30">
      <c r="A300" s="8">
        <v>6</v>
      </c>
      <c r="B300" s="9" t="s">
        <v>89</v>
      </c>
      <c r="C300" s="32">
        <v>14.483</v>
      </c>
      <c r="D300" s="8" t="s">
        <v>5</v>
      </c>
      <c r="E300" s="35" t="s">
        <v>271</v>
      </c>
    </row>
    <row r="301" spans="1:5" ht="30">
      <c r="A301" s="8">
        <v>7</v>
      </c>
      <c r="B301" s="9" t="s">
        <v>89</v>
      </c>
      <c r="C301" s="32">
        <v>9.213</v>
      </c>
      <c r="D301" s="8" t="s">
        <v>5</v>
      </c>
      <c r="E301" s="35" t="s">
        <v>272</v>
      </c>
    </row>
    <row r="302" spans="1:5" ht="30">
      <c r="A302" s="8">
        <v>8</v>
      </c>
      <c r="B302" s="9" t="s">
        <v>89</v>
      </c>
      <c r="C302" s="32">
        <v>16.5783</v>
      </c>
      <c r="D302" s="8" t="s">
        <v>5</v>
      </c>
      <c r="E302" s="35" t="s">
        <v>273</v>
      </c>
    </row>
    <row r="303" spans="1:5" ht="30">
      <c r="A303" s="8">
        <v>9</v>
      </c>
      <c r="B303" s="9" t="s">
        <v>60</v>
      </c>
      <c r="C303" s="10">
        <v>8.77</v>
      </c>
      <c r="D303" s="8" t="s">
        <v>5</v>
      </c>
      <c r="E303" s="8"/>
    </row>
    <row r="304" spans="1:5" ht="30">
      <c r="A304" s="8">
        <v>10</v>
      </c>
      <c r="B304" s="9" t="s">
        <v>60</v>
      </c>
      <c r="C304" s="10">
        <v>6.227</v>
      </c>
      <c r="D304" s="8" t="s">
        <v>5</v>
      </c>
      <c r="E304" s="8"/>
    </row>
    <row r="305" spans="1:5" ht="30">
      <c r="A305" s="8">
        <v>11</v>
      </c>
      <c r="B305" s="9" t="s">
        <v>60</v>
      </c>
      <c r="C305" s="10">
        <v>9.1032</v>
      </c>
      <c r="D305" s="8" t="s">
        <v>5</v>
      </c>
      <c r="E305" s="8"/>
    </row>
    <row r="306" spans="1:5" ht="30">
      <c r="A306" s="8">
        <v>12</v>
      </c>
      <c r="B306" s="9" t="s">
        <v>75</v>
      </c>
      <c r="C306" s="10">
        <v>5.33</v>
      </c>
      <c r="D306" s="8" t="s">
        <v>5</v>
      </c>
      <c r="E306" s="8" t="s">
        <v>202</v>
      </c>
    </row>
    <row r="307" spans="1:5" ht="30">
      <c r="A307" s="8">
        <v>13</v>
      </c>
      <c r="B307" s="9" t="s">
        <v>75</v>
      </c>
      <c r="C307" s="10">
        <v>32.1483</v>
      </c>
      <c r="D307" s="8" t="s">
        <v>5</v>
      </c>
      <c r="E307" s="8" t="s">
        <v>203</v>
      </c>
    </row>
    <row r="308" spans="1:5" ht="30">
      <c r="A308" s="8">
        <v>14</v>
      </c>
      <c r="B308" s="9" t="s">
        <v>75</v>
      </c>
      <c r="C308" s="10">
        <v>2.9888</v>
      </c>
      <c r="D308" s="8" t="s">
        <v>5</v>
      </c>
      <c r="E308" s="8" t="s">
        <v>204</v>
      </c>
    </row>
    <row r="309" spans="1:5" ht="30">
      <c r="A309" s="8">
        <v>15</v>
      </c>
      <c r="B309" s="9" t="s">
        <v>75</v>
      </c>
      <c r="C309" s="10">
        <v>3.9637</v>
      </c>
      <c r="D309" s="8" t="s">
        <v>5</v>
      </c>
      <c r="E309" s="8" t="s">
        <v>205</v>
      </c>
    </row>
    <row r="310" spans="1:5" ht="30">
      <c r="A310" s="8">
        <v>16</v>
      </c>
      <c r="B310" s="9" t="s">
        <v>75</v>
      </c>
      <c r="C310" s="10">
        <v>25.6135</v>
      </c>
      <c r="D310" s="8" t="s">
        <v>5</v>
      </c>
      <c r="E310" s="8" t="s">
        <v>206</v>
      </c>
    </row>
    <row r="311" spans="1:5" ht="30">
      <c r="A311" s="8">
        <v>17</v>
      </c>
      <c r="B311" s="9" t="s">
        <v>75</v>
      </c>
      <c r="C311" s="10">
        <v>22.324</v>
      </c>
      <c r="D311" s="8" t="s">
        <v>5</v>
      </c>
      <c r="E311" s="8" t="s">
        <v>207</v>
      </c>
    </row>
    <row r="312" spans="1:5" ht="30">
      <c r="A312" s="8">
        <v>18</v>
      </c>
      <c r="B312" s="9" t="s">
        <v>75</v>
      </c>
      <c r="C312" s="10">
        <v>13.4404</v>
      </c>
      <c r="D312" s="8" t="s">
        <v>5</v>
      </c>
      <c r="E312" s="8" t="s">
        <v>76</v>
      </c>
    </row>
    <row r="313" spans="1:5" ht="30">
      <c r="A313" s="8">
        <v>19</v>
      </c>
      <c r="B313" s="9" t="s">
        <v>100</v>
      </c>
      <c r="C313" s="10">
        <v>22.6475</v>
      </c>
      <c r="D313" s="8" t="s">
        <v>5</v>
      </c>
      <c r="E313" s="8" t="s">
        <v>101</v>
      </c>
    </row>
    <row r="314" spans="1:5" ht="30">
      <c r="A314" s="8">
        <v>20</v>
      </c>
      <c r="B314" s="9" t="s">
        <v>123</v>
      </c>
      <c r="C314" s="32">
        <v>16.755</v>
      </c>
      <c r="D314" s="8" t="s">
        <v>5</v>
      </c>
      <c r="E314" s="33" t="s">
        <v>174</v>
      </c>
    </row>
    <row r="315" spans="1:5" ht="30">
      <c r="A315" s="8">
        <v>21</v>
      </c>
      <c r="B315" s="9" t="s">
        <v>123</v>
      </c>
      <c r="C315" s="32">
        <v>28</v>
      </c>
      <c r="D315" s="8" t="s">
        <v>5</v>
      </c>
      <c r="E315" s="33" t="s">
        <v>174</v>
      </c>
    </row>
    <row r="316" spans="1:5" ht="30">
      <c r="A316" s="8">
        <v>22</v>
      </c>
      <c r="B316" s="9" t="s">
        <v>100</v>
      </c>
      <c r="C316" s="10">
        <v>10.04</v>
      </c>
      <c r="D316" s="8" t="s">
        <v>5</v>
      </c>
      <c r="E316" s="8" t="s">
        <v>136</v>
      </c>
    </row>
    <row r="317" spans="1:5" ht="30">
      <c r="A317" s="8">
        <v>23</v>
      </c>
      <c r="B317" s="9" t="s">
        <v>23</v>
      </c>
      <c r="C317" s="10">
        <v>40.72</v>
      </c>
      <c r="D317" s="8" t="s">
        <v>5</v>
      </c>
      <c r="E317" s="8" t="s">
        <v>175</v>
      </c>
    </row>
    <row r="318" spans="1:5" ht="30">
      <c r="A318" s="8">
        <v>24</v>
      </c>
      <c r="B318" s="9" t="s">
        <v>138</v>
      </c>
      <c r="C318" s="10">
        <v>50</v>
      </c>
      <c r="D318" s="8" t="s">
        <v>5</v>
      </c>
      <c r="E318" s="8" t="s">
        <v>139</v>
      </c>
    </row>
    <row r="319" spans="1:5" ht="30">
      <c r="A319" s="8">
        <v>25</v>
      </c>
      <c r="B319" s="9" t="s">
        <v>150</v>
      </c>
      <c r="C319" s="10">
        <v>40</v>
      </c>
      <c r="D319" s="8" t="s">
        <v>5</v>
      </c>
      <c r="E319" s="8" t="s">
        <v>151</v>
      </c>
    </row>
    <row r="320" spans="1:5" ht="30">
      <c r="A320" s="8">
        <v>26</v>
      </c>
      <c r="B320" s="9" t="s">
        <v>23</v>
      </c>
      <c r="C320" s="10">
        <v>20</v>
      </c>
      <c r="D320" s="8" t="s">
        <v>5</v>
      </c>
      <c r="E320" s="8" t="s">
        <v>152</v>
      </c>
    </row>
    <row r="321" spans="1:5" ht="30">
      <c r="A321" s="8">
        <v>27</v>
      </c>
      <c r="B321" s="9" t="s">
        <v>156</v>
      </c>
      <c r="C321" s="10">
        <v>44.8496</v>
      </c>
      <c r="D321" s="8" t="s">
        <v>5</v>
      </c>
      <c r="E321" s="8" t="s">
        <v>157</v>
      </c>
    </row>
    <row r="322" spans="1:5" ht="30">
      <c r="A322" s="8">
        <v>28</v>
      </c>
      <c r="B322" s="9" t="s">
        <v>156</v>
      </c>
      <c r="C322" s="10">
        <v>18</v>
      </c>
      <c r="D322" s="8" t="s">
        <v>5</v>
      </c>
      <c r="E322" s="8" t="s">
        <v>324</v>
      </c>
    </row>
    <row r="323" spans="1:5" ht="30">
      <c r="A323" s="8">
        <v>29</v>
      </c>
      <c r="B323" s="9" t="s">
        <v>23</v>
      </c>
      <c r="C323" s="10">
        <v>15</v>
      </c>
      <c r="D323" s="8" t="s">
        <v>5</v>
      </c>
      <c r="E323" s="8" t="s">
        <v>137</v>
      </c>
    </row>
    <row r="324" spans="1:5" ht="30">
      <c r="A324" s="8">
        <v>30</v>
      </c>
      <c r="B324" s="9" t="s">
        <v>23</v>
      </c>
      <c r="C324" s="10">
        <v>29.4</v>
      </c>
      <c r="D324" s="8" t="s">
        <v>5</v>
      </c>
      <c r="E324" s="8" t="s">
        <v>137</v>
      </c>
    </row>
    <row r="325" spans="1:5" ht="30">
      <c r="A325" s="8">
        <v>31</v>
      </c>
      <c r="B325" s="9" t="s">
        <v>23</v>
      </c>
      <c r="C325" s="10">
        <v>15</v>
      </c>
      <c r="D325" s="8" t="s">
        <v>5</v>
      </c>
      <c r="E325" s="8" t="s">
        <v>137</v>
      </c>
    </row>
    <row r="326" spans="1:5" ht="30">
      <c r="A326" s="8">
        <v>32</v>
      </c>
      <c r="B326" s="9" t="s">
        <v>23</v>
      </c>
      <c r="C326" s="10">
        <v>11</v>
      </c>
      <c r="D326" s="8" t="s">
        <v>5</v>
      </c>
      <c r="E326" s="8" t="s">
        <v>137</v>
      </c>
    </row>
    <row r="327" spans="1:5" ht="30">
      <c r="A327" s="8">
        <v>33</v>
      </c>
      <c r="B327" s="9" t="s">
        <v>23</v>
      </c>
      <c r="C327" s="38">
        <v>12.983</v>
      </c>
      <c r="D327" s="8" t="s">
        <v>5</v>
      </c>
      <c r="E327" s="8" t="s">
        <v>137</v>
      </c>
    </row>
    <row r="328" spans="1:5" ht="30">
      <c r="A328" s="8">
        <v>34</v>
      </c>
      <c r="B328" s="9" t="s">
        <v>23</v>
      </c>
      <c r="C328" s="10">
        <v>11</v>
      </c>
      <c r="D328" s="8" t="s">
        <v>5</v>
      </c>
      <c r="E328" s="8" t="s">
        <v>137</v>
      </c>
    </row>
    <row r="329" spans="1:5" ht="30">
      <c r="A329" s="8">
        <v>35</v>
      </c>
      <c r="B329" s="9" t="s">
        <v>23</v>
      </c>
      <c r="C329" s="10">
        <v>30</v>
      </c>
      <c r="D329" s="8" t="s">
        <v>5</v>
      </c>
      <c r="E329" s="8" t="s">
        <v>137</v>
      </c>
    </row>
    <row r="330" spans="1:5" ht="30">
      <c r="A330" s="8">
        <v>36</v>
      </c>
      <c r="B330" s="9" t="s">
        <v>23</v>
      </c>
      <c r="C330" s="10">
        <v>17.8</v>
      </c>
      <c r="D330" s="8" t="s">
        <v>5</v>
      </c>
      <c r="E330" s="8" t="s">
        <v>137</v>
      </c>
    </row>
    <row r="331" spans="1:5" ht="30">
      <c r="A331" s="8">
        <v>37</v>
      </c>
      <c r="B331" s="9" t="s">
        <v>23</v>
      </c>
      <c r="C331" s="10">
        <v>51.8894</v>
      </c>
      <c r="D331" s="8" t="s">
        <v>5</v>
      </c>
      <c r="E331" s="8" t="s">
        <v>161</v>
      </c>
    </row>
    <row r="332" spans="1:5" ht="30">
      <c r="A332" s="8">
        <v>38</v>
      </c>
      <c r="B332" s="9" t="s">
        <v>123</v>
      </c>
      <c r="C332" s="10">
        <v>10</v>
      </c>
      <c r="D332" s="8" t="s">
        <v>5</v>
      </c>
      <c r="E332" s="8" t="s">
        <v>228</v>
      </c>
    </row>
    <row r="333" spans="1:5" ht="30">
      <c r="A333" s="8">
        <v>39</v>
      </c>
      <c r="B333" s="9" t="s">
        <v>23</v>
      </c>
      <c r="C333" s="10">
        <v>21.3921</v>
      </c>
      <c r="D333" s="8" t="s">
        <v>5</v>
      </c>
      <c r="E333" s="8" t="s">
        <v>229</v>
      </c>
    </row>
    <row r="334" spans="1:5" ht="30">
      <c r="A334" s="8">
        <v>40</v>
      </c>
      <c r="B334" s="9" t="s">
        <v>23</v>
      </c>
      <c r="C334" s="10">
        <v>6.5</v>
      </c>
      <c r="D334" s="8" t="s">
        <v>5</v>
      </c>
      <c r="E334" s="8" t="s">
        <v>137</v>
      </c>
    </row>
    <row r="335" spans="1:5" ht="30">
      <c r="A335" s="8">
        <v>41</v>
      </c>
      <c r="B335" s="9" t="s">
        <v>274</v>
      </c>
      <c r="C335" s="10">
        <v>31.8</v>
      </c>
      <c r="D335" s="8" t="s">
        <v>5</v>
      </c>
      <c r="E335" s="8" t="s">
        <v>275</v>
      </c>
    </row>
    <row r="336" spans="1:5" ht="30">
      <c r="A336" s="8">
        <v>42</v>
      </c>
      <c r="B336" s="9" t="s">
        <v>100</v>
      </c>
      <c r="C336" s="10">
        <v>40</v>
      </c>
      <c r="D336" s="8" t="s">
        <v>5</v>
      </c>
      <c r="E336" s="8" t="s">
        <v>276</v>
      </c>
    </row>
    <row r="337" spans="1:5" ht="30">
      <c r="A337" s="8">
        <v>43</v>
      </c>
      <c r="B337" s="9" t="s">
        <v>100</v>
      </c>
      <c r="C337" s="10">
        <v>25.37</v>
      </c>
      <c r="D337" s="8" t="s">
        <v>5</v>
      </c>
      <c r="E337" s="8" t="s">
        <v>277</v>
      </c>
    </row>
    <row r="338" spans="1:5" ht="30">
      <c r="A338" s="8">
        <v>44</v>
      </c>
      <c r="B338" s="9" t="s">
        <v>138</v>
      </c>
      <c r="C338" s="10">
        <v>9</v>
      </c>
      <c r="D338" s="8" t="s">
        <v>5</v>
      </c>
      <c r="E338" s="8" t="s">
        <v>139</v>
      </c>
    </row>
    <row r="339" spans="1:5" ht="30">
      <c r="A339" s="8">
        <v>45</v>
      </c>
      <c r="B339" s="9" t="s">
        <v>310</v>
      </c>
      <c r="C339" s="10">
        <v>5.2859</v>
      </c>
      <c r="D339" s="8" t="s">
        <v>5</v>
      </c>
      <c r="E339" s="8" t="s">
        <v>311</v>
      </c>
    </row>
    <row r="340" spans="1:5" ht="30">
      <c r="A340" s="8">
        <v>46</v>
      </c>
      <c r="B340" s="9" t="s">
        <v>310</v>
      </c>
      <c r="C340" s="10">
        <v>1.4632</v>
      </c>
      <c r="D340" s="8" t="s">
        <v>5</v>
      </c>
      <c r="E340" s="8" t="s">
        <v>312</v>
      </c>
    </row>
    <row r="341" spans="1:5" ht="30">
      <c r="A341" s="8">
        <v>47</v>
      </c>
      <c r="B341" s="9" t="s">
        <v>310</v>
      </c>
      <c r="C341" s="10">
        <v>26.4</v>
      </c>
      <c r="D341" s="8" t="s">
        <v>5</v>
      </c>
      <c r="E341" s="8" t="s">
        <v>158</v>
      </c>
    </row>
    <row r="342" spans="1:5" ht="30">
      <c r="A342" s="8">
        <v>48</v>
      </c>
      <c r="B342" s="9" t="s">
        <v>310</v>
      </c>
      <c r="C342" s="10">
        <v>36.2</v>
      </c>
      <c r="D342" s="8" t="s">
        <v>5</v>
      </c>
      <c r="E342" s="8" t="s">
        <v>158</v>
      </c>
    </row>
    <row r="343" spans="1:5" ht="30">
      <c r="A343" s="8">
        <v>49</v>
      </c>
      <c r="B343" s="9" t="s">
        <v>310</v>
      </c>
      <c r="C343" s="10">
        <v>35.9</v>
      </c>
      <c r="D343" s="8" t="s">
        <v>5</v>
      </c>
      <c r="E343" s="8" t="s">
        <v>158</v>
      </c>
    </row>
    <row r="344" spans="1:5" ht="30">
      <c r="A344" s="8">
        <v>50</v>
      </c>
      <c r="B344" s="9" t="s">
        <v>310</v>
      </c>
      <c r="C344" s="10">
        <v>19</v>
      </c>
      <c r="D344" s="8" t="s">
        <v>5</v>
      </c>
      <c r="E344" s="8" t="s">
        <v>158</v>
      </c>
    </row>
    <row r="345" spans="1:5" ht="30">
      <c r="A345" s="8">
        <v>51</v>
      </c>
      <c r="B345" s="9" t="s">
        <v>274</v>
      </c>
      <c r="C345" s="10">
        <v>8.7048</v>
      </c>
      <c r="D345" s="8" t="s">
        <v>5</v>
      </c>
      <c r="E345" s="8" t="s">
        <v>313</v>
      </c>
    </row>
    <row r="346" spans="1:5" ht="30">
      <c r="A346" s="8">
        <v>52</v>
      </c>
      <c r="B346" s="9" t="s">
        <v>343</v>
      </c>
      <c r="C346" s="10">
        <v>6.5</v>
      </c>
      <c r="D346" s="8" t="s">
        <v>5</v>
      </c>
      <c r="E346" s="8" t="s">
        <v>344</v>
      </c>
    </row>
    <row r="347" spans="1:5" ht="30">
      <c r="A347" s="8">
        <v>53</v>
      </c>
      <c r="B347" s="9" t="s">
        <v>370</v>
      </c>
      <c r="C347" s="10">
        <v>5</v>
      </c>
      <c r="D347" s="8" t="s">
        <v>5</v>
      </c>
      <c r="E347" s="8" t="s">
        <v>371</v>
      </c>
    </row>
    <row r="348" spans="1:5" ht="30">
      <c r="A348" s="8">
        <v>54</v>
      </c>
      <c r="B348" s="9" t="s">
        <v>343</v>
      </c>
      <c r="C348" s="10">
        <v>3</v>
      </c>
      <c r="D348" s="8" t="s">
        <v>5</v>
      </c>
      <c r="E348" s="8" t="s">
        <v>372</v>
      </c>
    </row>
    <row r="349" spans="1:5" ht="30">
      <c r="A349" s="8">
        <v>55</v>
      </c>
      <c r="B349" s="9" t="s">
        <v>138</v>
      </c>
      <c r="C349" s="10">
        <v>10</v>
      </c>
      <c r="D349" s="8" t="s">
        <v>5</v>
      </c>
      <c r="E349" s="8" t="s">
        <v>139</v>
      </c>
    </row>
    <row r="350" spans="1:5" ht="30">
      <c r="A350" s="8">
        <v>56</v>
      </c>
      <c r="B350" s="9" t="s">
        <v>343</v>
      </c>
      <c r="C350" s="32">
        <v>25</v>
      </c>
      <c r="D350" s="8" t="s">
        <v>5</v>
      </c>
      <c r="E350" s="35" t="s">
        <v>372</v>
      </c>
    </row>
    <row r="351" spans="1:5" ht="30">
      <c r="A351" s="8">
        <v>57</v>
      </c>
      <c r="B351" s="45" t="s">
        <v>156</v>
      </c>
      <c r="C351" s="14">
        <v>0.72</v>
      </c>
      <c r="D351" s="8" t="s">
        <v>5</v>
      </c>
      <c r="E351" s="39" t="s">
        <v>377</v>
      </c>
    </row>
    <row r="352" spans="1:5" ht="30">
      <c r="A352" s="8">
        <v>58</v>
      </c>
      <c r="B352" s="45" t="s">
        <v>156</v>
      </c>
      <c r="C352" s="14">
        <v>0.48</v>
      </c>
      <c r="D352" s="8" t="s">
        <v>5</v>
      </c>
      <c r="E352" s="39" t="s">
        <v>377</v>
      </c>
    </row>
    <row r="353" spans="1:5" ht="30">
      <c r="A353" s="8">
        <v>59</v>
      </c>
      <c r="B353" s="45" t="s">
        <v>75</v>
      </c>
      <c r="C353" s="14">
        <v>17</v>
      </c>
      <c r="D353" s="8" t="s">
        <v>5</v>
      </c>
      <c r="E353" s="39" t="s">
        <v>76</v>
      </c>
    </row>
    <row r="354" spans="1:5" ht="30">
      <c r="A354" s="8">
        <v>60</v>
      </c>
      <c r="B354" s="45" t="s">
        <v>343</v>
      </c>
      <c r="C354" s="14">
        <v>67.6458</v>
      </c>
      <c r="D354" s="8" t="s">
        <v>5</v>
      </c>
      <c r="E354" s="39" t="s">
        <v>397</v>
      </c>
    </row>
    <row r="355" spans="1:5" ht="30">
      <c r="A355" s="8">
        <v>61</v>
      </c>
      <c r="B355" s="45" t="s">
        <v>23</v>
      </c>
      <c r="C355" s="14">
        <v>1</v>
      </c>
      <c r="D355" s="8" t="s">
        <v>5</v>
      </c>
      <c r="E355" s="39" t="s">
        <v>137</v>
      </c>
    </row>
    <row r="356" spans="1:5" ht="15">
      <c r="A356" s="11">
        <v>61</v>
      </c>
      <c r="B356" s="12" t="s">
        <v>6</v>
      </c>
      <c r="C356" s="13">
        <f>SUM(C295:C355)</f>
        <v>1169.0424</v>
      </c>
      <c r="D356" s="8"/>
      <c r="E356" s="8"/>
    </row>
    <row r="357" spans="1:5" ht="15" customHeight="1">
      <c r="A357" s="57" t="s">
        <v>31</v>
      </c>
      <c r="B357" s="58"/>
      <c r="C357" s="58"/>
      <c r="D357" s="58"/>
      <c r="E357" s="59"/>
    </row>
    <row r="358" spans="1:5" ht="30">
      <c r="A358" s="8">
        <v>1</v>
      </c>
      <c r="B358" s="9" t="s">
        <v>102</v>
      </c>
      <c r="C358" s="10">
        <v>6.246</v>
      </c>
      <c r="D358" s="8" t="s">
        <v>5</v>
      </c>
      <c r="E358" s="8" t="s">
        <v>323</v>
      </c>
    </row>
    <row r="359" spans="1:5" ht="30">
      <c r="A359" s="8">
        <v>2</v>
      </c>
      <c r="B359" s="9" t="s">
        <v>44</v>
      </c>
      <c r="C359" s="10">
        <v>38</v>
      </c>
      <c r="D359" s="8" t="s">
        <v>5</v>
      </c>
      <c r="E359" s="8" t="s">
        <v>345</v>
      </c>
    </row>
    <row r="360" spans="1:5" ht="15">
      <c r="A360" s="11">
        <v>2</v>
      </c>
      <c r="B360" s="12" t="s">
        <v>6</v>
      </c>
      <c r="C360" s="13">
        <f>SUM(C358:C359)</f>
        <v>44.246</v>
      </c>
      <c r="D360" s="8"/>
      <c r="E360" s="8"/>
    </row>
    <row r="361" spans="1:5" ht="15">
      <c r="A361" s="11">
        <f>A61+A89+A101+A106+A149+A189+A210+A215+A230+A251+A275+A281+A293+A356+A360+A233</f>
        <v>320</v>
      </c>
      <c r="B361" s="12" t="s">
        <v>18</v>
      </c>
      <c r="C361" s="13">
        <f>C61+C89+C101+C106+C149+C189+C210+C215+C230+C233+C251+C275+C281+C293+C356+C360</f>
        <v>6336.362100000001</v>
      </c>
      <c r="D361" s="8"/>
      <c r="E361" s="10"/>
    </row>
  </sheetData>
  <sheetProtection/>
  <mergeCells count="20">
    <mergeCell ref="A234:E234"/>
    <mergeCell ref="A252:E252"/>
    <mergeCell ref="A62:E62"/>
    <mergeCell ref="A1:E1"/>
    <mergeCell ref="A2:E2"/>
    <mergeCell ref="A3:E3"/>
    <mergeCell ref="A8:E8"/>
    <mergeCell ref="A4:E4"/>
    <mergeCell ref="A102:E102"/>
    <mergeCell ref="B231:E231"/>
    <mergeCell ref="A357:E357"/>
    <mergeCell ref="A282:E282"/>
    <mergeCell ref="A294:E294"/>
    <mergeCell ref="A90:E90"/>
    <mergeCell ref="A150:E150"/>
    <mergeCell ref="A190:E190"/>
    <mergeCell ref="A211:E211"/>
    <mergeCell ref="A216:E216"/>
    <mergeCell ref="A276:E276"/>
    <mergeCell ref="A107:E107"/>
  </mergeCells>
  <printOptions/>
  <pageMargins left="0.2755905511811024" right="0.15748031496062992" top="0.1968503937007874" bottom="0.15748031496062992" header="0.15748031496062992" footer="0.15748031496062992"/>
  <pageSetup fitToHeight="6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Євгеній Котелевець</cp:lastModifiedBy>
  <cp:lastPrinted>2016-07-14T08:29:30Z</cp:lastPrinted>
  <dcterms:created xsi:type="dcterms:W3CDTF">2014-10-14T07:37:01Z</dcterms:created>
  <dcterms:modified xsi:type="dcterms:W3CDTF">2019-07-11T14:14:20Z</dcterms:modified>
  <cp:category/>
  <cp:version/>
  <cp:contentType/>
  <cp:contentStatus/>
</cp:coreProperties>
</file>