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890" windowHeight="117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<sst xmlns="http://schemas.openxmlformats.org/spreadsheetml/2006/main" count="682" uniqueCount="331">
  <si>
    <t>№ з/п</t>
  </si>
  <si>
    <t>Місце розташування земельної ділянки</t>
  </si>
  <si>
    <t>Площа земельної ділянки, га</t>
  </si>
  <si>
    <t>Бережанський район</t>
  </si>
  <si>
    <t>Борщівський район</t>
  </si>
  <si>
    <t>Бучацький район</t>
  </si>
  <si>
    <t>Заліщицький район</t>
  </si>
  <si>
    <t>Кременецький район</t>
  </si>
  <si>
    <t>Лановецький район</t>
  </si>
  <si>
    <t>Монастириський район</t>
  </si>
  <si>
    <t>Підволочиський район</t>
  </si>
  <si>
    <t>Підгаєцький район</t>
  </si>
  <si>
    <t>Теребовлянський район</t>
  </si>
  <si>
    <t>Чортківський район</t>
  </si>
  <si>
    <t>Шумський район</t>
  </si>
  <si>
    <t>Для ведення товарного сільськогосподарського виробництва</t>
  </si>
  <si>
    <t>Всього:</t>
  </si>
  <si>
    <t>ВСЬОГО:</t>
  </si>
  <si>
    <t xml:space="preserve">Інформація про земельні ділянки сільськогосподарського призначення 
</t>
  </si>
  <si>
    <t xml:space="preserve">державної власності, які включено до переліку земельних ділянок, </t>
  </si>
  <si>
    <t xml:space="preserve">права на які буде виставлено на земельні торги </t>
  </si>
  <si>
    <t>Кадастровий
номер
земельної
ділянки (у разі наявності)</t>
  </si>
  <si>
    <t>Цільове призначення (функціональне використання)</t>
  </si>
  <si>
    <t>Зборівський район</t>
  </si>
  <si>
    <t>Козівський район</t>
  </si>
  <si>
    <t>Збаразький район</t>
  </si>
  <si>
    <t>Тернопільський район</t>
  </si>
  <si>
    <t>Гусятинський район</t>
  </si>
  <si>
    <t>Головним управлінням Держгеокадастру в Тернопільській області</t>
  </si>
  <si>
    <t>Іванчанська сільська рада</t>
  </si>
  <si>
    <t>6122483600:01:001:0605</t>
  </si>
  <si>
    <t>Мшанецька сільська рада</t>
  </si>
  <si>
    <t>6122687700:01:001:0928</t>
  </si>
  <si>
    <t>6122687700:01:001:0927</t>
  </si>
  <si>
    <t>Для ведення фермерського господарства</t>
  </si>
  <si>
    <t>Бобулинська сільська рада</t>
  </si>
  <si>
    <t>6121280900:01:001:1016</t>
  </si>
  <si>
    <t>Устечківська сільська рада</t>
  </si>
  <si>
    <t>Борсуківська сільська рада</t>
  </si>
  <si>
    <t>Івано-Золотівська сільська рада</t>
  </si>
  <si>
    <t>Сороківська сільська рада</t>
  </si>
  <si>
    <t>Шумлянська сільська рада</t>
  </si>
  <si>
    <t>6124888300:01:001:</t>
  </si>
  <si>
    <t>Швейківська сільська рада</t>
  </si>
  <si>
    <t>Загір'янська сільська рада</t>
  </si>
  <si>
    <t>6122683400:01:001:1647</t>
  </si>
  <si>
    <t>Звиняцька сільська рада</t>
  </si>
  <si>
    <t>Рогачинська сільська рада</t>
  </si>
  <si>
    <t>Бурдяківська сільська рада</t>
  </si>
  <si>
    <t>Сков’ятинська сільська рада</t>
  </si>
  <si>
    <t>6120887400:01:001:0922</t>
  </si>
  <si>
    <t>6120887400:01:001:0933</t>
  </si>
  <si>
    <t>Устя-Зеленська сільська рада</t>
  </si>
  <si>
    <t>Раштовецька сільська рада</t>
  </si>
  <si>
    <t>Великобережецька сільська рада</t>
  </si>
  <si>
    <t>6123481400:01:001:</t>
  </si>
  <si>
    <t>6122084300:01:001:1194</t>
  </si>
  <si>
    <t>Великозагайцівська сільська рада</t>
  </si>
  <si>
    <t>6125882100:01:001:</t>
  </si>
  <si>
    <t>Озерянська сільська рада</t>
  </si>
  <si>
    <t>Старопетликівська сільська рада</t>
  </si>
  <si>
    <t>Тудорівська сільська рада</t>
  </si>
  <si>
    <t>Винятинська сільська рада</t>
  </si>
  <si>
    <t>Великовікнинська сільська рада</t>
  </si>
  <si>
    <t>6122481200:01:002:0577</t>
  </si>
  <si>
    <t>6122481200:01:001:</t>
  </si>
  <si>
    <t>Теофіпільська сільська рада</t>
  </si>
  <si>
    <t>6123087800:01:001:1230</t>
  </si>
  <si>
    <t>Колосівська сільська рада</t>
  </si>
  <si>
    <t>6123483100:01:001:1386</t>
  </si>
  <si>
    <t>Плосківська сільська рада</t>
  </si>
  <si>
    <t>6123485600:01:001:0838</t>
  </si>
  <si>
    <t>6123485600:01:001:0839</t>
  </si>
  <si>
    <t>6123485600:01:001:0840</t>
  </si>
  <si>
    <t>6123485600:01:001:0841</t>
  </si>
  <si>
    <t>6123485600:01:001:0842</t>
  </si>
  <si>
    <t>6123485600:01:001:0843</t>
  </si>
  <si>
    <t>Москалівська сільська рада</t>
  </si>
  <si>
    <t>6123884800:01:001:1652</t>
  </si>
  <si>
    <t>для ведення товарного сільськогосподарського виробництва</t>
  </si>
  <si>
    <t>Вовчковецька сільська рада</t>
  </si>
  <si>
    <t>Бабинецька сільська рада</t>
  </si>
  <si>
    <t>Стінківська сільська рада</t>
  </si>
  <si>
    <t>Городищенська сільська рада</t>
  </si>
  <si>
    <t>6122682800:01:001:0742</t>
  </si>
  <si>
    <t>Панасівська сільська рада</t>
  </si>
  <si>
    <t>6122687600:01:001:1105</t>
  </si>
  <si>
    <t>Ридомильська сільська рада</t>
  </si>
  <si>
    <t>6123486800:01:001:</t>
  </si>
  <si>
    <t>Задарівська сільська рада</t>
  </si>
  <si>
    <t xml:space="preserve">6124285000:01:001:3006 </t>
  </si>
  <si>
    <t>Доброводівська сільська рада</t>
  </si>
  <si>
    <t>6124283800:01:001:2001</t>
  </si>
  <si>
    <t>6124285600:01:001:2000</t>
  </si>
  <si>
    <t>6124283800:01:001:2003</t>
  </si>
  <si>
    <t>6124288400:02:001:0344</t>
  </si>
  <si>
    <t>6124288400:01:001:2003</t>
  </si>
  <si>
    <t>за межами села Котузів</t>
  </si>
  <si>
    <t>6125084600:01:001:0505</t>
  </si>
  <si>
    <t>Божиківська сільська рада</t>
  </si>
  <si>
    <t>6120486700:01:001:1021</t>
  </si>
  <si>
    <t>6120486700:03:004:0001</t>
  </si>
  <si>
    <t>Жуківська сільська рада</t>
  </si>
  <si>
    <t>6120481800:01:001:1815</t>
  </si>
  <si>
    <t>6120481800:01:001:1814</t>
  </si>
  <si>
    <t>6120481800:01:001:1813</t>
  </si>
  <si>
    <t>6120481800:01:001:1810</t>
  </si>
  <si>
    <t>6120487300:01:001:1772</t>
  </si>
  <si>
    <t>6120487300:01:001:1771</t>
  </si>
  <si>
    <t>6120487300:01:001:1765</t>
  </si>
  <si>
    <t>6120487300:01:001:1770</t>
  </si>
  <si>
    <t>Глибочецька сільська рада</t>
  </si>
  <si>
    <t>6120880600:01:001:1216</t>
  </si>
  <si>
    <t>Вовковецька сільська рада</t>
  </si>
  <si>
    <t>6120881500:01:001:0552</t>
  </si>
  <si>
    <t>6120882400:01:001:1333</t>
  </si>
  <si>
    <t>Заліська сільська рада</t>
  </si>
  <si>
    <t>6120882900:01:001:1055</t>
  </si>
  <si>
    <t>Іване-Пустенська сільська рада</t>
  </si>
  <si>
    <t>6120883200:01:001:0688</t>
  </si>
  <si>
    <t>Кривченська сільська рада</t>
  </si>
  <si>
    <t>6120883900:01:001:1581</t>
  </si>
  <si>
    <t>Сапогівська сільська рада</t>
  </si>
  <si>
    <t>6120887100:01:001:0470</t>
  </si>
  <si>
    <t>6120887400:01:001:0923</t>
  </si>
  <si>
    <t>6120887400:01:001:0920</t>
  </si>
  <si>
    <t>6120887400:01:001:0940</t>
  </si>
  <si>
    <t>6120887400:01:001:</t>
  </si>
  <si>
    <t>Порохівська сільська рада</t>
  </si>
  <si>
    <t>6121285500:01:001:1563</t>
  </si>
  <si>
    <t>6121285500:01:001:1566</t>
  </si>
  <si>
    <t>Малолуцька сільська рада</t>
  </si>
  <si>
    <t>Синявська сільська рада</t>
  </si>
  <si>
    <t>6122487800:01:001:0158</t>
  </si>
  <si>
    <t>6122487800:01:001:0156</t>
  </si>
  <si>
    <t>6122487800:01:001:0155</t>
  </si>
  <si>
    <t>6122487800:01:001:0140</t>
  </si>
  <si>
    <t>Зарудянська сільська рада</t>
  </si>
  <si>
    <t>6122483300:01:002:0001</t>
  </si>
  <si>
    <t>6122483300:01:002:0008</t>
  </si>
  <si>
    <t>Капустинська сільська рада</t>
  </si>
  <si>
    <t>6122483900:01:001:0014</t>
  </si>
  <si>
    <t>Кретівська сільська рада</t>
  </si>
  <si>
    <t>6122485600:01:001:0524</t>
  </si>
  <si>
    <t>Великокунинецька сільська рада</t>
  </si>
  <si>
    <t>6122488100:01:001:</t>
  </si>
  <si>
    <t>Дунаївська сільська рада</t>
  </si>
  <si>
    <t>6123482300:01:001:1086</t>
  </si>
  <si>
    <t>6124288400:02:001:0345</t>
  </si>
  <si>
    <t>Підліснянська сільська рада</t>
  </si>
  <si>
    <t>6124287500:01:001:2001</t>
  </si>
  <si>
    <t>Ковалівська сільська рада</t>
  </si>
  <si>
    <t>6124285600:02:001:0347</t>
  </si>
  <si>
    <t>Дубенківська сільська рада</t>
  </si>
  <si>
    <t>6124284000:01:001:2003</t>
  </si>
  <si>
    <t>6124288800:01:001:2024</t>
  </si>
  <si>
    <t>6124288800:01:001:2023</t>
  </si>
  <si>
    <t>6124288800:01:001:2021</t>
  </si>
  <si>
    <t>6124288800:01:001:2010</t>
  </si>
  <si>
    <t>Миролюбівська сільська рада</t>
  </si>
  <si>
    <t>6125285100:01:001:0893</t>
  </si>
  <si>
    <t>6125882100:01:001:2167</t>
  </si>
  <si>
    <t>Вілійська сільська рада</t>
  </si>
  <si>
    <t>6125882400:01:001:1997</t>
  </si>
  <si>
    <t>6125882400:01:001:1996</t>
  </si>
  <si>
    <t>6125882400:01:001:1995</t>
  </si>
  <si>
    <t>6125882400:01:001:1990</t>
  </si>
  <si>
    <t>Матвіївська сільська рада</t>
  </si>
  <si>
    <t>6125885400:02:003:0001</t>
  </si>
  <si>
    <t>6125885400:02:001:0337</t>
  </si>
  <si>
    <t>Темногаєцька сільська рада</t>
  </si>
  <si>
    <t>6125888100:01:001:0468</t>
  </si>
  <si>
    <t>6121280400:01:001:1246</t>
  </si>
  <si>
    <t>6123884900:01:001:0910</t>
  </si>
  <si>
    <t>Торськівська сільська рада</t>
  </si>
  <si>
    <t>6122088300:01:001:</t>
  </si>
  <si>
    <t>Солоненська сільська рада</t>
  </si>
  <si>
    <t>6122087800:01:001:0800</t>
  </si>
  <si>
    <t>6122087800:01:001:0802</t>
  </si>
  <si>
    <t>6122087800:01:001:0804</t>
  </si>
  <si>
    <t>6122087800:01:001:0810</t>
  </si>
  <si>
    <t>6122087800:01:001:0812</t>
  </si>
  <si>
    <t>6122087800:01:001:0813</t>
  </si>
  <si>
    <t>6122087800:01:001:0814</t>
  </si>
  <si>
    <t>6122087800:01:001:0815</t>
  </si>
  <si>
    <t>6122087800:01:001:0872</t>
  </si>
  <si>
    <t>За межами села Надрічне</t>
  </si>
  <si>
    <t>для ведення фермерського господарства</t>
  </si>
  <si>
    <t>6125085900:01:001:0279</t>
  </si>
  <si>
    <t>За межами села Бурканів</t>
  </si>
  <si>
    <t>6125080700:01:001:0463</t>
  </si>
  <si>
    <t>За межами села Соснів</t>
  </si>
  <si>
    <t>6125088000:01:001:0436</t>
  </si>
  <si>
    <t>6122089200:01:001:1005</t>
  </si>
  <si>
    <t>За межами села Сокілець</t>
  </si>
  <si>
    <t>6121283800:01:001:</t>
  </si>
  <si>
    <t>Калагарівська сільська рада</t>
  </si>
  <si>
    <t>6121681800:01:001:</t>
  </si>
  <si>
    <t>Блищанська сільська рада</t>
  </si>
  <si>
    <t>6122080700:01:001:0809</t>
  </si>
  <si>
    <t>Колодрібська сільська рада</t>
  </si>
  <si>
    <t>6122084900:01:001:</t>
  </si>
  <si>
    <t>Бзовицька сільська рада</t>
  </si>
  <si>
    <t>6122680800:01:001:0438</t>
  </si>
  <si>
    <t>Бишківська сільська рада</t>
  </si>
  <si>
    <t>6123080300:01:001:0434</t>
  </si>
  <si>
    <t>Будилівська сільська рада</t>
  </si>
  <si>
    <t>6123080400:01:001:0942</t>
  </si>
  <si>
    <t>Конюхівська сільська рада</t>
  </si>
  <si>
    <t>6123084800:01:001:1755</t>
  </si>
  <si>
    <t>6123084800:01:001:1756</t>
  </si>
  <si>
    <t>Потіцька сільська рада</t>
  </si>
  <si>
    <t>6123087100:01:001:0697</t>
  </si>
  <si>
    <t>6123087100:01:001:0698</t>
  </si>
  <si>
    <t>Щепанівська сільська рада</t>
  </si>
  <si>
    <t>6123088800:01:001:0448</t>
  </si>
  <si>
    <t>6124285000:01:001:3008</t>
  </si>
  <si>
    <t>6124285000:01:001:3009</t>
  </si>
  <si>
    <t>6124288400:02:001:2001</t>
  </si>
  <si>
    <t>6122081700:01:003:0001</t>
  </si>
  <si>
    <t>6123486800:01:001:2623</t>
  </si>
  <si>
    <t>6120882400:01:001:1329</t>
  </si>
  <si>
    <t>Шупарська сільська рада</t>
  </si>
  <si>
    <t>6120888800:01:001:1317</t>
  </si>
  <si>
    <t>Берем'янська сільська рада</t>
  </si>
  <si>
    <t>6121280800:01:001:1587</t>
  </si>
  <si>
    <t>Дулібівська сільська рада</t>
  </si>
  <si>
    <t>6121282200:01:001:1041</t>
  </si>
  <si>
    <t>6121287400:01:001:0765</t>
  </si>
  <si>
    <t>6121287400:01:001:0764</t>
  </si>
  <si>
    <t>6121287400:01:001:0762</t>
  </si>
  <si>
    <t>6121287400:01:001:0753</t>
  </si>
  <si>
    <t>Осівецька сільська рада</t>
  </si>
  <si>
    <t>6121281200:01:001:1481</t>
  </si>
  <si>
    <t>6121281200:01:001:1473</t>
  </si>
  <si>
    <t>6121281200:01:001:1474</t>
  </si>
  <si>
    <t>6121281200:01:001:1470</t>
  </si>
  <si>
    <t>Гукалівська сільська рада</t>
  </si>
  <si>
    <t>6122683100:01:001:0804</t>
  </si>
  <si>
    <t>6122683100:01:001:0807</t>
  </si>
  <si>
    <t>Вівсянська сільська рада</t>
  </si>
  <si>
    <t>6123081400:01:001:0569</t>
  </si>
  <si>
    <t>Чайчинецька сільська рада</t>
  </si>
  <si>
    <t>6123885700:01:001:</t>
  </si>
  <si>
    <t>Висоцька сільська рада</t>
  </si>
  <si>
    <t>6124281200:02:001:0170</t>
  </si>
  <si>
    <t>Лазарівська сільська рада</t>
  </si>
  <si>
    <t>6124286800:01:001:2002</t>
  </si>
  <si>
    <t>6124288800:01:001:2062</t>
  </si>
  <si>
    <t>6124288800:01:001:2061</t>
  </si>
  <si>
    <t>6124288800:01:001:2071</t>
  </si>
  <si>
    <t>6124288800:01:001:</t>
  </si>
  <si>
    <t>Мужилівська сільска рада</t>
  </si>
  <si>
    <t>6124885000:01:001</t>
  </si>
  <si>
    <t>6121284200:01:001:0389</t>
  </si>
  <si>
    <t>6121284200:01:001:0511</t>
  </si>
  <si>
    <t>6121287800:01:001:0635</t>
  </si>
  <si>
    <t>6121285500:01:001:0675</t>
  </si>
  <si>
    <t>6123486800:01:001:2624</t>
  </si>
  <si>
    <t>Біщівська сільська рада</t>
  </si>
  <si>
    <t>6120480600:01:001:</t>
  </si>
  <si>
    <t>Шибалинська сільська рада</t>
  </si>
  <si>
    <t>6120489400:01:001:</t>
  </si>
  <si>
    <t>Ліщанецька сільська рада</t>
  </si>
  <si>
    <t>6121283200:01:001:</t>
  </si>
  <si>
    <t>Оришківська сільська рада</t>
  </si>
  <si>
    <t>6121685400:01:001:0937</t>
  </si>
  <si>
    <t>Нирківська сільська рада</t>
  </si>
  <si>
    <t>6122086600:01:001:1989</t>
  </si>
  <si>
    <t>Будківська сільська рада</t>
  </si>
  <si>
    <t>6123481000:01:001:</t>
  </si>
  <si>
    <t>Вербовецька сільська рада</t>
  </si>
  <si>
    <t>6123882400:01:001:</t>
  </si>
  <si>
    <t>Білокриницька сільська рада</t>
  </si>
  <si>
    <t>6124880300:01:001:0459</t>
  </si>
  <si>
    <t>6120880600:01:001:1235</t>
  </si>
  <si>
    <t>6120880600:01:001:1234</t>
  </si>
  <si>
    <t>6120881200:01:001:1014</t>
  </si>
  <si>
    <t>6120887100:01:001:0551</t>
  </si>
  <si>
    <t>6121287800:01:001:0651</t>
  </si>
  <si>
    <t>6121287800:01:001:0652</t>
  </si>
  <si>
    <t>6121688700:01:003:0004</t>
  </si>
  <si>
    <t>6121684500:01:004:0004</t>
  </si>
  <si>
    <t>6120881500:01:001:0587</t>
  </si>
  <si>
    <t>6120881200:01:001:1015</t>
  </si>
  <si>
    <t>6121688700:01:003:0005</t>
  </si>
  <si>
    <t>6121686300:01:001:1034</t>
  </si>
  <si>
    <t>6121684500:01:004:0007</t>
  </si>
  <si>
    <t>Гніздичненська сільська рада</t>
  </si>
  <si>
    <t>6122481800:01:003:0204</t>
  </si>
  <si>
    <t>6124286800:01:001:2000</t>
  </si>
  <si>
    <t>Посухівська сільська рада</t>
  </si>
  <si>
    <t>6120486000:01:001:2079</t>
  </si>
  <si>
    <t>Жовнівська сільська рада</t>
  </si>
  <si>
    <t>6120481600:01:001:0814</t>
  </si>
  <si>
    <t>Мечищівська сільська рада</t>
  </si>
  <si>
    <t>6120483900:01:001:1130</t>
  </si>
  <si>
    <t>6120483900:03:002:0043</t>
  </si>
  <si>
    <t>6120483900:03:002:0044</t>
  </si>
  <si>
    <t>6120480600:01:001:2254</t>
  </si>
  <si>
    <t>Курянівська сільська рада</t>
  </si>
  <si>
    <t>6120482700:01:001:1125</t>
  </si>
  <si>
    <t>Куропатницька сільська рада</t>
  </si>
  <si>
    <t>6120482500:01:001:1522</t>
  </si>
  <si>
    <t>6120880600:01:001:1211</t>
  </si>
  <si>
    <t>6120881500:01:001:</t>
  </si>
  <si>
    <t>6120883900:01:001:</t>
  </si>
  <si>
    <t>6120883900:01:001:1585</t>
  </si>
  <si>
    <t>Ланівецька сільська рада</t>
  </si>
  <si>
    <t>6120884500:01:001:0959</t>
  </si>
  <si>
    <t>Панівецька сільська рада</t>
  </si>
  <si>
    <t>6120885900:01:001:0784</t>
  </si>
  <si>
    <t>6120888800:01:001:</t>
  </si>
  <si>
    <t>Красненська сільська рада</t>
  </si>
  <si>
    <t>6121683300:01:001:</t>
  </si>
  <si>
    <t>Глинська сільська рада</t>
  </si>
  <si>
    <t>6123082000:03:001:0237</t>
  </si>
  <si>
    <t>Бичківська сільська рада</t>
  </si>
  <si>
    <t>6125581400:01:001:0253</t>
  </si>
  <si>
    <t>6125581400:01:001:0259</t>
  </si>
  <si>
    <t>Базарська сільська рада</t>
  </si>
  <si>
    <t>6125580400:01:001:0995</t>
  </si>
  <si>
    <t>6125580400:01:001:</t>
  </si>
  <si>
    <t>6125583600:01:001:</t>
  </si>
  <si>
    <t>6125583600:01:001:1430</t>
  </si>
  <si>
    <t>Заболотівська сільська рада</t>
  </si>
  <si>
    <t>6125583100:01:001:0603</t>
  </si>
  <si>
    <t>Піщатинська сільська рада</t>
  </si>
  <si>
    <t>6125885600:01:001:1417</t>
  </si>
  <si>
    <t>6125885600:01:001:1422</t>
  </si>
  <si>
    <t>6122687600:01:001:1125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</si>
</sst>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"/>
    <numFmt numFmtId="194" formatCode="0.0000"/>
    <numFmt numFmtId="195" formatCode="[$-422]d\ mmmm\ yyyy&quot; р.&quot;"/>
  </numFmts>
  <fonts count="47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11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sz val="12"/>
      <color indexed="17"/>
      <name val="Times New Roman"/>
      <family val="2"/>
    </font>
    <font>
      <u val="single"/>
      <sz val="9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b/>
      <sz val="12"/>
      <color indexed="52"/>
      <name val="Times New Roman"/>
      <family val="2"/>
    </font>
    <font>
      <u val="single"/>
      <sz val="9"/>
      <color indexed="20"/>
      <name val="Arial Cyr"/>
      <family val="0"/>
    </font>
    <font>
      <b/>
      <sz val="12"/>
      <color indexed="8"/>
      <name val="Times New Roman"/>
      <family val="2"/>
    </font>
    <font>
      <sz val="12"/>
      <color indexed="20"/>
      <name val="Times New Roman"/>
      <family val="2"/>
    </font>
    <font>
      <b/>
      <sz val="12"/>
      <color indexed="63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sz val="12"/>
      <color rgb="FF006100"/>
      <name val="Times New Roman"/>
      <family val="2"/>
    </font>
    <font>
      <u val="single"/>
      <sz val="9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b/>
      <sz val="12"/>
      <color rgb="FFFA7D00"/>
      <name val="Times New Roman"/>
      <family val="2"/>
    </font>
    <font>
      <u val="single"/>
      <sz val="9"/>
      <color theme="11"/>
      <name val="Arial Cyr"/>
      <family val="0"/>
    </font>
    <font>
      <b/>
      <sz val="12"/>
      <color theme="1"/>
      <name val="Times New Roman"/>
      <family val="2"/>
    </font>
    <font>
      <sz val="12"/>
      <color rgb="FF9C0006"/>
      <name val="Times New Roman"/>
      <family val="2"/>
    </font>
    <font>
      <b/>
      <sz val="12"/>
      <color rgb="FF3F3F3F"/>
      <name val="Times New Roman"/>
      <family val="2"/>
    </font>
    <font>
      <sz val="12"/>
      <color rgb="FFFF0000"/>
      <name val="Times New Roman"/>
      <family val="2"/>
    </font>
    <font>
      <i/>
      <sz val="12"/>
      <color rgb="FF7F7F7F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9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3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28" borderId="6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31" borderId="0" applyNumberFormat="0" applyBorder="0" applyAlignment="0" applyProtection="0"/>
    <xf numFmtId="0" fontId="0" fillId="32" borderId="8" applyNumberFormat="0" applyFont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194" fontId="1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194" fontId="2" fillId="0" borderId="10" xfId="0" applyNumberFormat="1" applyFont="1" applyBorder="1" applyAlignment="1">
      <alignment horizontal="center" vertical="center" wrapText="1"/>
    </xf>
    <xf numFmtId="194" fontId="1" fillId="0" borderId="10" xfId="0" applyNumberFormat="1" applyFont="1" applyBorder="1" applyAlignment="1">
      <alignment horizontal="center" vertical="center" wrapText="1"/>
    </xf>
    <xf numFmtId="194" fontId="4" fillId="0" borderId="10" xfId="0" applyNumberFormat="1" applyFont="1" applyBorder="1" applyAlignment="1">
      <alignment horizontal="center" vertical="center" wrapText="1"/>
    </xf>
    <xf numFmtId="194" fontId="5" fillId="0" borderId="10" xfId="0" applyNumberFormat="1" applyFont="1" applyBorder="1" applyAlignment="1">
      <alignment horizontal="center" vertical="center" wrapText="1"/>
    </xf>
    <xf numFmtId="194" fontId="3" fillId="0" borderId="0" xfId="0" applyNumberFormat="1" applyFont="1" applyAlignment="1">
      <alignment/>
    </xf>
    <xf numFmtId="194" fontId="0" fillId="0" borderId="0" xfId="0" applyNumberFormat="1" applyAlignment="1">
      <alignment/>
    </xf>
    <xf numFmtId="0" fontId="2" fillId="0" borderId="10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2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10" xfId="0" applyFont="1" applyBorder="1" applyAlignment="1">
      <alignment horizontal="center"/>
    </xf>
    <xf numFmtId="194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94" fontId="1" fillId="0" borderId="10" xfId="0" applyNumberFormat="1" applyFont="1" applyBorder="1" applyAlignment="1">
      <alignment/>
    </xf>
    <xf numFmtId="194" fontId="8" fillId="0" borderId="10" xfId="0" applyNumberFormat="1" applyFont="1" applyBorder="1" applyAlignment="1">
      <alignment horizontal="center" vertical="center" wrapText="1"/>
    </xf>
    <xf numFmtId="194" fontId="2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justify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194" fontId="8" fillId="0" borderId="12" xfId="0" applyNumberFormat="1" applyFont="1" applyBorder="1" applyAlignment="1">
      <alignment horizontal="center" vertical="center" wrapText="1"/>
    </xf>
    <xf numFmtId="192" fontId="8" fillId="0" borderId="10" xfId="0" applyNumberFormat="1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 wrapText="1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8"/>
  <sheetViews>
    <sheetView tabSelected="1" view="pageBreakPreview" zoomScaleSheetLayoutView="100" zoomScalePageLayoutView="0" workbookViewId="0" topLeftCell="A246">
      <selection activeCell="A177" sqref="A177"/>
    </sheetView>
  </sheetViews>
  <sheetFormatPr defaultColWidth="9.00390625" defaultRowHeight="12.75"/>
  <cols>
    <col min="1" max="1" width="6.375" style="0" bestFit="1" customWidth="1"/>
    <col min="2" max="2" width="29.125" style="17" bestFit="1" customWidth="1"/>
    <col min="3" max="3" width="17.25390625" style="11" customWidth="1"/>
    <col min="4" max="4" width="24.125" style="11" customWidth="1"/>
    <col min="5" max="5" width="28.625" style="0" customWidth="1"/>
    <col min="7" max="9" width="9.625" style="0" bestFit="1" customWidth="1"/>
  </cols>
  <sheetData>
    <row r="1" spans="1:5" ht="12.75" customHeight="1">
      <c r="A1" s="35" t="s">
        <v>18</v>
      </c>
      <c r="B1" s="36"/>
      <c r="C1" s="36"/>
      <c r="D1" s="36"/>
      <c r="E1" s="36"/>
    </row>
    <row r="2" spans="1:5" ht="15" customHeight="1">
      <c r="A2" s="36" t="s">
        <v>19</v>
      </c>
      <c r="B2" s="36"/>
      <c r="C2" s="36"/>
      <c r="D2" s="36"/>
      <c r="E2" s="36"/>
    </row>
    <row r="3" spans="1:5" ht="16.5" customHeight="1">
      <c r="A3" s="36" t="s">
        <v>20</v>
      </c>
      <c r="B3" s="36"/>
      <c r="C3" s="36"/>
      <c r="D3" s="36"/>
      <c r="E3" s="36"/>
    </row>
    <row r="4" spans="1:5" ht="15" customHeight="1">
      <c r="A4" s="35" t="s">
        <v>28</v>
      </c>
      <c r="B4" s="35"/>
      <c r="C4" s="35"/>
      <c r="D4" s="35"/>
      <c r="E4" s="35"/>
    </row>
    <row r="5" spans="1:5" ht="14.25">
      <c r="A5" s="2"/>
      <c r="B5" s="13"/>
      <c r="C5" s="10"/>
      <c r="D5" s="10"/>
      <c r="E5" s="2"/>
    </row>
    <row r="6" spans="1:5" ht="60">
      <c r="A6" s="3" t="s">
        <v>0</v>
      </c>
      <c r="B6" s="3" t="s">
        <v>1</v>
      </c>
      <c r="C6" s="6" t="s">
        <v>2</v>
      </c>
      <c r="D6" s="3" t="s">
        <v>22</v>
      </c>
      <c r="E6" s="3" t="s">
        <v>21</v>
      </c>
    </row>
    <row r="7" spans="1:5" ht="15">
      <c r="A7" s="4">
        <v>1</v>
      </c>
      <c r="B7" s="3">
        <v>2</v>
      </c>
      <c r="C7" s="12">
        <v>3</v>
      </c>
      <c r="D7" s="12">
        <v>4</v>
      </c>
      <c r="E7" s="4">
        <v>5</v>
      </c>
    </row>
    <row r="8" spans="1:5" ht="14.25">
      <c r="A8" s="33" t="s">
        <v>3</v>
      </c>
      <c r="B8" s="34"/>
      <c r="C8" s="34"/>
      <c r="D8" s="34"/>
      <c r="E8" s="34"/>
    </row>
    <row r="9" spans="1:5" ht="63">
      <c r="A9" s="3">
        <v>1</v>
      </c>
      <c r="B9" s="3" t="s">
        <v>99</v>
      </c>
      <c r="C9" s="24">
        <v>15.9039</v>
      </c>
      <c r="D9" s="21" t="s">
        <v>15</v>
      </c>
      <c r="E9" s="21" t="s">
        <v>100</v>
      </c>
    </row>
    <row r="10" spans="1:5" ht="63">
      <c r="A10" s="3">
        <v>2</v>
      </c>
      <c r="B10" s="3" t="s">
        <v>99</v>
      </c>
      <c r="C10" s="24">
        <v>9.1785</v>
      </c>
      <c r="D10" s="21" t="s">
        <v>15</v>
      </c>
      <c r="E10" s="21" t="s">
        <v>101</v>
      </c>
    </row>
    <row r="11" spans="1:5" ht="63">
      <c r="A11" s="3">
        <v>3</v>
      </c>
      <c r="B11" s="3" t="s">
        <v>102</v>
      </c>
      <c r="C11" s="24">
        <v>1.4712</v>
      </c>
      <c r="D11" s="21" t="s">
        <v>15</v>
      </c>
      <c r="E11" s="21" t="s">
        <v>103</v>
      </c>
    </row>
    <row r="12" spans="1:5" ht="63">
      <c r="A12" s="3">
        <v>4</v>
      </c>
      <c r="B12" s="3" t="s">
        <v>102</v>
      </c>
      <c r="C12" s="24">
        <v>2.0369</v>
      </c>
      <c r="D12" s="21" t="s">
        <v>15</v>
      </c>
      <c r="E12" s="21" t="s">
        <v>104</v>
      </c>
    </row>
    <row r="13" spans="1:5" ht="63">
      <c r="A13" s="3">
        <v>5</v>
      </c>
      <c r="B13" s="3" t="s">
        <v>102</v>
      </c>
      <c r="C13" s="24">
        <v>3.5258</v>
      </c>
      <c r="D13" s="21" t="s">
        <v>15</v>
      </c>
      <c r="E13" s="21" t="s">
        <v>105</v>
      </c>
    </row>
    <row r="14" spans="1:5" ht="63">
      <c r="A14" s="3">
        <v>6</v>
      </c>
      <c r="B14" s="3" t="s">
        <v>102</v>
      </c>
      <c r="C14" s="24">
        <v>0.8511</v>
      </c>
      <c r="D14" s="21" t="s">
        <v>15</v>
      </c>
      <c r="E14" s="21" t="s">
        <v>106</v>
      </c>
    </row>
    <row r="15" spans="1:5" ht="63">
      <c r="A15" s="3">
        <v>7</v>
      </c>
      <c r="B15" s="3" t="s">
        <v>47</v>
      </c>
      <c r="C15" s="24">
        <v>1.449</v>
      </c>
      <c r="D15" s="21" t="s">
        <v>15</v>
      </c>
      <c r="E15" s="21" t="s">
        <v>107</v>
      </c>
    </row>
    <row r="16" spans="1:5" ht="63">
      <c r="A16" s="3">
        <v>8</v>
      </c>
      <c r="B16" s="3" t="s">
        <v>47</v>
      </c>
      <c r="C16" s="24">
        <v>7.703</v>
      </c>
      <c r="D16" s="21" t="s">
        <v>15</v>
      </c>
      <c r="E16" s="21" t="s">
        <v>108</v>
      </c>
    </row>
    <row r="17" spans="1:5" ht="31.5" customHeight="1">
      <c r="A17" s="3">
        <v>9</v>
      </c>
      <c r="B17" s="3" t="s">
        <v>47</v>
      </c>
      <c r="C17" s="24">
        <v>6.4429</v>
      </c>
      <c r="D17" s="21" t="s">
        <v>15</v>
      </c>
      <c r="E17" s="21" t="s">
        <v>109</v>
      </c>
    </row>
    <row r="18" spans="1:5" ht="31.5" customHeight="1">
      <c r="A18" s="3">
        <v>10</v>
      </c>
      <c r="B18" s="3" t="s">
        <v>47</v>
      </c>
      <c r="C18" s="24">
        <v>5.963</v>
      </c>
      <c r="D18" s="21" t="s">
        <v>15</v>
      </c>
      <c r="E18" s="21" t="s">
        <v>110</v>
      </c>
    </row>
    <row r="19" spans="1:5" ht="31.5" customHeight="1">
      <c r="A19" s="3">
        <v>11</v>
      </c>
      <c r="B19" s="3" t="s">
        <v>259</v>
      </c>
      <c r="C19" s="24">
        <v>2</v>
      </c>
      <c r="D19" s="21" t="s">
        <v>15</v>
      </c>
      <c r="E19" s="21" t="s">
        <v>260</v>
      </c>
    </row>
    <row r="20" spans="1:5" ht="31.5" customHeight="1">
      <c r="A20" s="3">
        <v>12</v>
      </c>
      <c r="B20" s="3" t="s">
        <v>259</v>
      </c>
      <c r="C20" s="24">
        <v>3</v>
      </c>
      <c r="D20" s="21" t="s">
        <v>15</v>
      </c>
      <c r="E20" s="21" t="s">
        <v>260</v>
      </c>
    </row>
    <row r="21" spans="1:5" ht="31.5" customHeight="1">
      <c r="A21" s="3">
        <v>13</v>
      </c>
      <c r="B21" s="3" t="s">
        <v>259</v>
      </c>
      <c r="C21" s="24">
        <v>3.3</v>
      </c>
      <c r="D21" s="21" t="s">
        <v>15</v>
      </c>
      <c r="E21" s="21" t="s">
        <v>260</v>
      </c>
    </row>
    <row r="22" spans="1:5" ht="31.5" customHeight="1">
      <c r="A22" s="3">
        <v>14</v>
      </c>
      <c r="B22" s="3" t="s">
        <v>259</v>
      </c>
      <c r="C22" s="24">
        <v>5</v>
      </c>
      <c r="D22" s="21" t="s">
        <v>15</v>
      </c>
      <c r="E22" s="21" t="s">
        <v>260</v>
      </c>
    </row>
    <row r="23" spans="1:5" ht="31.5" customHeight="1">
      <c r="A23" s="3">
        <v>15</v>
      </c>
      <c r="B23" s="3" t="s">
        <v>259</v>
      </c>
      <c r="C23" s="24">
        <v>5</v>
      </c>
      <c r="D23" s="21" t="s">
        <v>15</v>
      </c>
      <c r="E23" s="21" t="s">
        <v>260</v>
      </c>
    </row>
    <row r="24" spans="1:5" ht="31.5" customHeight="1">
      <c r="A24" s="3">
        <v>16</v>
      </c>
      <c r="B24" s="3" t="s">
        <v>261</v>
      </c>
      <c r="C24" s="24">
        <v>1.3</v>
      </c>
      <c r="D24" s="21" t="s">
        <v>15</v>
      </c>
      <c r="E24" s="21" t="s">
        <v>262</v>
      </c>
    </row>
    <row r="25" spans="1:5" ht="31.5" customHeight="1">
      <c r="A25" s="3">
        <v>17</v>
      </c>
      <c r="B25" s="3" t="s">
        <v>261</v>
      </c>
      <c r="C25" s="24">
        <v>1.3</v>
      </c>
      <c r="D25" s="21" t="s">
        <v>15</v>
      </c>
      <c r="E25" s="21" t="s">
        <v>262</v>
      </c>
    </row>
    <row r="26" spans="1:5" ht="31.5" customHeight="1">
      <c r="A26" s="3">
        <v>18</v>
      </c>
      <c r="B26" s="3" t="s">
        <v>261</v>
      </c>
      <c r="C26" s="24">
        <v>3</v>
      </c>
      <c r="D26" s="21" t="s">
        <v>15</v>
      </c>
      <c r="E26" s="21" t="s">
        <v>262</v>
      </c>
    </row>
    <row r="27" spans="1:5" ht="31.5" customHeight="1">
      <c r="A27" s="3">
        <v>19</v>
      </c>
      <c r="B27" s="3" t="s">
        <v>291</v>
      </c>
      <c r="C27" s="24">
        <v>20.4128</v>
      </c>
      <c r="D27" s="21" t="s">
        <v>15</v>
      </c>
      <c r="E27" s="21" t="s">
        <v>292</v>
      </c>
    </row>
    <row r="28" spans="1:5" ht="31.5" customHeight="1">
      <c r="A28" s="3">
        <v>20</v>
      </c>
      <c r="B28" s="3" t="s">
        <v>293</v>
      </c>
      <c r="C28" s="24">
        <v>42.0592</v>
      </c>
      <c r="D28" s="21" t="s">
        <v>15</v>
      </c>
      <c r="E28" s="21" t="s">
        <v>294</v>
      </c>
    </row>
    <row r="29" spans="1:5" ht="31.5" customHeight="1">
      <c r="A29" s="3">
        <v>21</v>
      </c>
      <c r="B29" s="3" t="s">
        <v>295</v>
      </c>
      <c r="C29" s="24">
        <v>16.3371</v>
      </c>
      <c r="D29" s="21" t="s">
        <v>15</v>
      </c>
      <c r="E29" s="21" t="s">
        <v>296</v>
      </c>
    </row>
    <row r="30" spans="1:5" ht="31.5" customHeight="1">
      <c r="A30" s="3">
        <v>22</v>
      </c>
      <c r="B30" s="3" t="s">
        <v>295</v>
      </c>
      <c r="C30" s="24">
        <v>2.2622</v>
      </c>
      <c r="D30" s="21" t="s">
        <v>15</v>
      </c>
      <c r="E30" s="21" t="s">
        <v>297</v>
      </c>
    </row>
    <row r="31" spans="1:5" ht="31.5" customHeight="1">
      <c r="A31" s="3">
        <v>23</v>
      </c>
      <c r="B31" s="3" t="s">
        <v>295</v>
      </c>
      <c r="C31" s="24">
        <v>3.7663</v>
      </c>
      <c r="D31" s="21" t="s">
        <v>15</v>
      </c>
      <c r="E31" s="21" t="s">
        <v>298</v>
      </c>
    </row>
    <row r="32" spans="1:5" ht="31.5" customHeight="1">
      <c r="A32" s="3">
        <v>24</v>
      </c>
      <c r="B32" s="3" t="s">
        <v>259</v>
      </c>
      <c r="C32" s="24">
        <v>9.0603</v>
      </c>
      <c r="D32" s="21" t="s">
        <v>15</v>
      </c>
      <c r="E32" s="21" t="s">
        <v>299</v>
      </c>
    </row>
    <row r="33" spans="1:5" ht="31.5" customHeight="1">
      <c r="A33" s="3">
        <v>25</v>
      </c>
      <c r="B33" s="3" t="s">
        <v>259</v>
      </c>
      <c r="C33" s="24">
        <v>1.45</v>
      </c>
      <c r="D33" s="21" t="s">
        <v>15</v>
      </c>
      <c r="E33" s="21" t="s">
        <v>260</v>
      </c>
    </row>
    <row r="34" spans="1:5" ht="31.5" customHeight="1">
      <c r="A34" s="3">
        <v>26</v>
      </c>
      <c r="B34" s="3" t="s">
        <v>259</v>
      </c>
      <c r="C34" s="24">
        <v>1.5</v>
      </c>
      <c r="D34" s="21" t="s">
        <v>15</v>
      </c>
      <c r="E34" s="21" t="s">
        <v>260</v>
      </c>
    </row>
    <row r="35" spans="1:5" ht="31.5" customHeight="1">
      <c r="A35" s="3">
        <v>27</v>
      </c>
      <c r="B35" s="3" t="s">
        <v>259</v>
      </c>
      <c r="C35" s="24">
        <v>2.8</v>
      </c>
      <c r="D35" s="21" t="s">
        <v>15</v>
      </c>
      <c r="E35" s="21" t="s">
        <v>260</v>
      </c>
    </row>
    <row r="36" spans="1:5" ht="31.5" customHeight="1">
      <c r="A36" s="3">
        <v>28</v>
      </c>
      <c r="B36" s="3" t="s">
        <v>259</v>
      </c>
      <c r="C36" s="24">
        <v>0.65</v>
      </c>
      <c r="D36" s="21" t="s">
        <v>15</v>
      </c>
      <c r="E36" s="21" t="s">
        <v>260</v>
      </c>
    </row>
    <row r="37" spans="1:5" ht="31.5" customHeight="1">
      <c r="A37" s="3">
        <v>29</v>
      </c>
      <c r="B37" s="3" t="s">
        <v>300</v>
      </c>
      <c r="C37" s="24">
        <v>15.9543</v>
      </c>
      <c r="D37" s="21" t="s">
        <v>34</v>
      </c>
      <c r="E37" s="21" t="s">
        <v>301</v>
      </c>
    </row>
    <row r="38" spans="1:5" ht="31.5" customHeight="1">
      <c r="A38" s="3">
        <v>30</v>
      </c>
      <c r="B38" s="3" t="s">
        <v>302</v>
      </c>
      <c r="C38" s="24">
        <v>13.4278</v>
      </c>
      <c r="D38" s="21" t="s">
        <v>34</v>
      </c>
      <c r="E38" s="21" t="s">
        <v>303</v>
      </c>
    </row>
    <row r="39" spans="1:5" ht="24.75" customHeight="1">
      <c r="A39" s="5">
        <v>30</v>
      </c>
      <c r="B39" s="15" t="s">
        <v>16</v>
      </c>
      <c r="C39" s="7">
        <f>SUM(C9:C38)</f>
        <v>208.1053</v>
      </c>
      <c r="D39" s="3"/>
      <c r="E39" s="5"/>
    </row>
    <row r="40" spans="1:5" ht="14.25">
      <c r="A40" s="33" t="s">
        <v>4</v>
      </c>
      <c r="B40" s="34"/>
      <c r="C40" s="34"/>
      <c r="D40" s="34"/>
      <c r="E40" s="34"/>
    </row>
    <row r="41" spans="1:5" ht="63">
      <c r="A41" s="3">
        <v>1</v>
      </c>
      <c r="B41" s="6" t="s">
        <v>49</v>
      </c>
      <c r="C41" s="24">
        <v>4.8662</v>
      </c>
      <c r="D41" s="23" t="s">
        <v>15</v>
      </c>
      <c r="E41" s="23" t="s">
        <v>50</v>
      </c>
    </row>
    <row r="42" spans="1:5" ht="63">
      <c r="A42" s="3">
        <v>2</v>
      </c>
      <c r="B42" s="6" t="s">
        <v>49</v>
      </c>
      <c r="C42" s="24">
        <v>3.3581</v>
      </c>
      <c r="D42" s="23" t="s">
        <v>15</v>
      </c>
      <c r="E42" s="23" t="s">
        <v>51</v>
      </c>
    </row>
    <row r="43" spans="1:5" ht="47.25">
      <c r="A43" s="3">
        <v>3</v>
      </c>
      <c r="B43" s="6" t="s">
        <v>80</v>
      </c>
      <c r="C43" s="24">
        <v>4.09</v>
      </c>
      <c r="D43" s="23" t="s">
        <v>79</v>
      </c>
      <c r="E43" s="23" t="s">
        <v>283</v>
      </c>
    </row>
    <row r="44" spans="1:5" ht="47.25">
      <c r="A44" s="3">
        <v>4</v>
      </c>
      <c r="B44" s="6" t="s">
        <v>81</v>
      </c>
      <c r="C44" s="24">
        <v>3.7525</v>
      </c>
      <c r="D44" s="23" t="s">
        <v>79</v>
      </c>
      <c r="E44" s="23" t="s">
        <v>275</v>
      </c>
    </row>
    <row r="45" spans="1:5" ht="63">
      <c r="A45" s="3">
        <v>5</v>
      </c>
      <c r="B45" s="6" t="s">
        <v>81</v>
      </c>
      <c r="C45" s="24">
        <v>1.6</v>
      </c>
      <c r="D45" s="23" t="s">
        <v>15</v>
      </c>
      <c r="E45" s="23" t="s">
        <v>276</v>
      </c>
    </row>
    <row r="46" spans="1:5" ht="63">
      <c r="A46" s="3">
        <v>6</v>
      </c>
      <c r="B46" s="6" t="s">
        <v>81</v>
      </c>
      <c r="C46" s="24">
        <v>3.5723</v>
      </c>
      <c r="D46" s="23" t="s">
        <v>15</v>
      </c>
      <c r="E46" s="23" t="s">
        <v>112</v>
      </c>
    </row>
    <row r="47" spans="1:5" ht="47.25">
      <c r="A47" s="3">
        <v>7</v>
      </c>
      <c r="B47" s="6" t="s">
        <v>48</v>
      </c>
      <c r="C47" s="24">
        <v>4.507</v>
      </c>
      <c r="D47" s="23" t="s">
        <v>79</v>
      </c>
      <c r="E47" s="23" t="s">
        <v>284</v>
      </c>
    </row>
    <row r="48" spans="1:5" ht="63">
      <c r="A48" s="3">
        <v>8</v>
      </c>
      <c r="B48" s="6" t="s">
        <v>48</v>
      </c>
      <c r="C48" s="24">
        <v>11</v>
      </c>
      <c r="D48" s="23" t="s">
        <v>15</v>
      </c>
      <c r="E48" s="23" t="s">
        <v>277</v>
      </c>
    </row>
    <row r="49" spans="1:5" ht="63">
      <c r="A49" s="3">
        <v>9</v>
      </c>
      <c r="B49" s="6" t="s">
        <v>113</v>
      </c>
      <c r="C49" s="24">
        <v>6.0471</v>
      </c>
      <c r="D49" s="23" t="s">
        <v>15</v>
      </c>
      <c r="E49" s="23" t="s">
        <v>114</v>
      </c>
    </row>
    <row r="50" spans="1:5" ht="63">
      <c r="A50" s="3">
        <v>10</v>
      </c>
      <c r="B50" s="6" t="s">
        <v>111</v>
      </c>
      <c r="C50" s="24">
        <v>2.8819</v>
      </c>
      <c r="D50" s="23" t="s">
        <v>15</v>
      </c>
      <c r="E50" s="23" t="s">
        <v>115</v>
      </c>
    </row>
    <row r="51" spans="1:5" ht="63">
      <c r="A51" s="3">
        <v>11</v>
      </c>
      <c r="B51" s="6" t="s">
        <v>116</v>
      </c>
      <c r="C51" s="24">
        <v>2.6289</v>
      </c>
      <c r="D51" s="23" t="s">
        <v>15</v>
      </c>
      <c r="E51" s="23" t="s">
        <v>117</v>
      </c>
    </row>
    <row r="52" spans="1:5" ht="63">
      <c r="A52" s="3">
        <v>12</v>
      </c>
      <c r="B52" s="6" t="s">
        <v>118</v>
      </c>
      <c r="C52" s="24">
        <v>2.1387</v>
      </c>
      <c r="D52" s="23" t="s">
        <v>15</v>
      </c>
      <c r="E52" s="23" t="s">
        <v>119</v>
      </c>
    </row>
    <row r="53" spans="1:5" ht="63">
      <c r="A53" s="3">
        <v>13</v>
      </c>
      <c r="B53" s="6" t="s">
        <v>120</v>
      </c>
      <c r="C53" s="24">
        <v>3.603</v>
      </c>
      <c r="D53" s="23" t="s">
        <v>15</v>
      </c>
      <c r="E53" s="23" t="s">
        <v>121</v>
      </c>
    </row>
    <row r="54" spans="1:5" ht="63">
      <c r="A54" s="3">
        <v>14</v>
      </c>
      <c r="B54" s="6" t="s">
        <v>122</v>
      </c>
      <c r="C54" s="24">
        <v>4.2</v>
      </c>
      <c r="D54" s="23" t="s">
        <v>15</v>
      </c>
      <c r="E54" s="23" t="s">
        <v>278</v>
      </c>
    </row>
    <row r="55" spans="1:5" ht="63">
      <c r="A55" s="3">
        <v>15</v>
      </c>
      <c r="B55" s="6" t="s">
        <v>122</v>
      </c>
      <c r="C55" s="24">
        <v>1.7424</v>
      </c>
      <c r="D55" s="23" t="s">
        <v>15</v>
      </c>
      <c r="E55" s="23" t="s">
        <v>123</v>
      </c>
    </row>
    <row r="56" spans="1:5" ht="63">
      <c r="A56" s="3">
        <v>16</v>
      </c>
      <c r="B56" s="6" t="s">
        <v>49</v>
      </c>
      <c r="C56" s="24">
        <v>15.9258</v>
      </c>
      <c r="D56" s="23" t="s">
        <v>15</v>
      </c>
      <c r="E56" s="23" t="s">
        <v>124</v>
      </c>
    </row>
    <row r="57" spans="1:5" ht="63">
      <c r="A57" s="3">
        <v>17</v>
      </c>
      <c r="B57" s="6" t="s">
        <v>49</v>
      </c>
      <c r="C57" s="24">
        <v>2.8174</v>
      </c>
      <c r="D57" s="23" t="s">
        <v>15</v>
      </c>
      <c r="E57" s="23" t="s">
        <v>125</v>
      </c>
    </row>
    <row r="58" spans="1:5" ht="63">
      <c r="A58" s="3">
        <v>18</v>
      </c>
      <c r="B58" s="6" t="s">
        <v>49</v>
      </c>
      <c r="C58" s="24">
        <v>6.0988</v>
      </c>
      <c r="D58" s="23" t="s">
        <v>15</v>
      </c>
      <c r="E58" s="23" t="s">
        <v>126</v>
      </c>
    </row>
    <row r="59" spans="1:5" ht="63">
      <c r="A59" s="3">
        <v>19</v>
      </c>
      <c r="B59" s="6" t="s">
        <v>49</v>
      </c>
      <c r="C59" s="24">
        <v>3.5</v>
      </c>
      <c r="D59" s="23" t="s">
        <v>15</v>
      </c>
      <c r="E59" s="23" t="s">
        <v>127</v>
      </c>
    </row>
    <row r="60" spans="1:5" ht="63">
      <c r="A60" s="3">
        <v>20</v>
      </c>
      <c r="B60" s="6" t="s">
        <v>111</v>
      </c>
      <c r="C60" s="24">
        <v>3.7743</v>
      </c>
      <c r="D60" s="23" t="s">
        <v>15</v>
      </c>
      <c r="E60" s="23" t="s">
        <v>221</v>
      </c>
    </row>
    <row r="61" spans="1:5" ht="63">
      <c r="A61" s="3">
        <v>21</v>
      </c>
      <c r="B61" s="6" t="s">
        <v>222</v>
      </c>
      <c r="C61" s="24">
        <v>57.1504</v>
      </c>
      <c r="D61" s="23" t="s">
        <v>15</v>
      </c>
      <c r="E61" s="23" t="s">
        <v>223</v>
      </c>
    </row>
    <row r="62" spans="1:5" ht="47.25">
      <c r="A62" s="3">
        <v>22</v>
      </c>
      <c r="B62" s="27" t="s">
        <v>81</v>
      </c>
      <c r="C62" s="28">
        <v>21.3483</v>
      </c>
      <c r="D62" s="29" t="s">
        <v>34</v>
      </c>
      <c r="E62" s="28" t="s">
        <v>304</v>
      </c>
    </row>
    <row r="63" spans="1:5" ht="63">
      <c r="A63" s="3">
        <v>23</v>
      </c>
      <c r="B63" s="27" t="s">
        <v>113</v>
      </c>
      <c r="C63" s="30">
        <v>3.5</v>
      </c>
      <c r="D63" s="21" t="s">
        <v>15</v>
      </c>
      <c r="E63" s="28" t="s">
        <v>305</v>
      </c>
    </row>
    <row r="64" spans="1:5" ht="63">
      <c r="A64" s="3">
        <v>24</v>
      </c>
      <c r="B64" s="27" t="s">
        <v>120</v>
      </c>
      <c r="C64" s="30">
        <v>12</v>
      </c>
      <c r="D64" s="21" t="s">
        <v>15</v>
      </c>
      <c r="E64" s="28" t="s">
        <v>306</v>
      </c>
    </row>
    <row r="65" spans="1:5" ht="63">
      <c r="A65" s="3">
        <v>25</v>
      </c>
      <c r="B65" s="27" t="s">
        <v>120</v>
      </c>
      <c r="C65" s="30">
        <v>2.415</v>
      </c>
      <c r="D65" s="21" t="s">
        <v>15</v>
      </c>
      <c r="E65" s="28" t="s">
        <v>307</v>
      </c>
    </row>
    <row r="66" spans="1:5" ht="63">
      <c r="A66" s="3">
        <v>26</v>
      </c>
      <c r="B66" s="27" t="s">
        <v>308</v>
      </c>
      <c r="C66" s="30">
        <v>5.7533</v>
      </c>
      <c r="D66" s="21" t="s">
        <v>15</v>
      </c>
      <c r="E66" s="28" t="s">
        <v>309</v>
      </c>
    </row>
    <row r="67" spans="1:5" ht="63">
      <c r="A67" s="3">
        <v>27</v>
      </c>
      <c r="B67" s="27" t="s">
        <v>310</v>
      </c>
      <c r="C67" s="30">
        <v>6.529</v>
      </c>
      <c r="D67" s="21" t="s">
        <v>15</v>
      </c>
      <c r="E67" s="28" t="s">
        <v>311</v>
      </c>
    </row>
    <row r="68" spans="1:5" ht="63">
      <c r="A68" s="3">
        <v>28</v>
      </c>
      <c r="B68" s="27" t="s">
        <v>222</v>
      </c>
      <c r="C68" s="30">
        <v>18</v>
      </c>
      <c r="D68" s="21" t="s">
        <v>15</v>
      </c>
      <c r="E68" s="28" t="s">
        <v>312</v>
      </c>
    </row>
    <row r="69" spans="1:5" ht="14.25">
      <c r="A69" s="5">
        <v>28</v>
      </c>
      <c r="B69" s="15" t="s">
        <v>16</v>
      </c>
      <c r="C69" s="7">
        <f>SUM(C41:C68)</f>
        <v>218.80039999999997</v>
      </c>
      <c r="D69" s="7"/>
      <c r="E69" s="5"/>
    </row>
    <row r="70" spans="1:5" ht="14.25">
      <c r="A70" s="33" t="s">
        <v>5</v>
      </c>
      <c r="B70" s="34"/>
      <c r="C70" s="34"/>
      <c r="D70" s="34"/>
      <c r="E70" s="34"/>
    </row>
    <row r="71" spans="1:5" ht="45">
      <c r="A71" s="3">
        <v>1</v>
      </c>
      <c r="B71" s="14" t="s">
        <v>35</v>
      </c>
      <c r="C71" s="6">
        <v>5.7233</v>
      </c>
      <c r="D71" s="3" t="s">
        <v>15</v>
      </c>
      <c r="E71" s="3" t="s">
        <v>36</v>
      </c>
    </row>
    <row r="72" spans="1:5" ht="45">
      <c r="A72" s="3">
        <v>2</v>
      </c>
      <c r="B72" s="14" t="s">
        <v>59</v>
      </c>
      <c r="C72" s="6">
        <v>17</v>
      </c>
      <c r="D72" s="3" t="s">
        <v>15</v>
      </c>
      <c r="E72" s="3" t="s">
        <v>254</v>
      </c>
    </row>
    <row r="73" spans="1:5" ht="45">
      <c r="A73" s="3">
        <v>3</v>
      </c>
      <c r="B73" s="14" t="s">
        <v>59</v>
      </c>
      <c r="C73" s="6">
        <v>7.546</v>
      </c>
      <c r="D73" s="3" t="s">
        <v>79</v>
      </c>
      <c r="E73" s="3" t="s">
        <v>255</v>
      </c>
    </row>
    <row r="74" spans="1:5" ht="45">
      <c r="A74" s="3">
        <v>4</v>
      </c>
      <c r="B74" s="14" t="s">
        <v>82</v>
      </c>
      <c r="C74" s="6">
        <v>4</v>
      </c>
      <c r="D74" s="3" t="s">
        <v>79</v>
      </c>
      <c r="E74" s="3" t="s">
        <v>256</v>
      </c>
    </row>
    <row r="75" spans="1:5" ht="45">
      <c r="A75" s="3">
        <v>5</v>
      </c>
      <c r="B75" s="14" t="s">
        <v>82</v>
      </c>
      <c r="C75" s="6">
        <v>5.758</v>
      </c>
      <c r="D75" s="3" t="s">
        <v>79</v>
      </c>
      <c r="E75" s="3" t="s">
        <v>279</v>
      </c>
    </row>
    <row r="76" spans="1:5" ht="45">
      <c r="A76" s="3">
        <v>6</v>
      </c>
      <c r="B76" s="14" t="s">
        <v>82</v>
      </c>
      <c r="C76" s="6">
        <v>5</v>
      </c>
      <c r="D76" s="3" t="s">
        <v>79</v>
      </c>
      <c r="E76" s="3" t="s">
        <v>280</v>
      </c>
    </row>
    <row r="77" spans="1:5" ht="45">
      <c r="A77" s="3">
        <v>7</v>
      </c>
      <c r="B77" s="14" t="s">
        <v>128</v>
      </c>
      <c r="C77" s="6">
        <v>29.6307</v>
      </c>
      <c r="D77" s="3" t="s">
        <v>15</v>
      </c>
      <c r="E77" s="3" t="s">
        <v>129</v>
      </c>
    </row>
    <row r="78" spans="1:5" ht="45">
      <c r="A78" s="3">
        <v>8</v>
      </c>
      <c r="B78" s="14" t="s">
        <v>128</v>
      </c>
      <c r="C78" s="6">
        <v>4.8547</v>
      </c>
      <c r="D78" s="3" t="s">
        <v>15</v>
      </c>
      <c r="E78" s="3" t="s">
        <v>130</v>
      </c>
    </row>
    <row r="79" spans="1:5" ht="45">
      <c r="A79" s="3">
        <v>9</v>
      </c>
      <c r="B79" s="14" t="s">
        <v>128</v>
      </c>
      <c r="C79" s="6">
        <v>4.8148</v>
      </c>
      <c r="D79" s="3" t="s">
        <v>79</v>
      </c>
      <c r="E79" s="3" t="s">
        <v>257</v>
      </c>
    </row>
    <row r="80" spans="1:5" ht="45">
      <c r="A80" s="3">
        <v>10</v>
      </c>
      <c r="B80" s="14" t="s">
        <v>194</v>
      </c>
      <c r="C80" s="6">
        <v>12</v>
      </c>
      <c r="D80" s="3" t="s">
        <v>15</v>
      </c>
      <c r="E80" s="3" t="s">
        <v>195</v>
      </c>
    </row>
    <row r="81" spans="1:5" ht="63">
      <c r="A81" s="3">
        <v>11</v>
      </c>
      <c r="B81" s="25" t="s">
        <v>224</v>
      </c>
      <c r="C81" s="21">
        <v>3.0746</v>
      </c>
      <c r="D81" s="21" t="s">
        <v>15</v>
      </c>
      <c r="E81" s="21" t="s">
        <v>225</v>
      </c>
    </row>
    <row r="82" spans="1:5" ht="63">
      <c r="A82" s="3">
        <v>12</v>
      </c>
      <c r="B82" s="25" t="s">
        <v>226</v>
      </c>
      <c r="C82" s="21">
        <v>3.8675</v>
      </c>
      <c r="D82" s="21" t="s">
        <v>15</v>
      </c>
      <c r="E82" s="21" t="s">
        <v>227</v>
      </c>
    </row>
    <row r="83" spans="1:5" ht="63">
      <c r="A83" s="3">
        <v>13</v>
      </c>
      <c r="B83" s="25" t="s">
        <v>60</v>
      </c>
      <c r="C83" s="23">
        <v>1.537</v>
      </c>
      <c r="D83" s="21" t="s">
        <v>15</v>
      </c>
      <c r="E83" s="21" t="s">
        <v>228</v>
      </c>
    </row>
    <row r="84" spans="1:5" ht="63">
      <c r="A84" s="3">
        <v>14</v>
      </c>
      <c r="B84" s="25" t="s">
        <v>60</v>
      </c>
      <c r="C84" s="21">
        <v>2.8024</v>
      </c>
      <c r="D84" s="21" t="s">
        <v>15</v>
      </c>
      <c r="E84" s="21" t="s">
        <v>229</v>
      </c>
    </row>
    <row r="85" spans="1:5" ht="63">
      <c r="A85" s="3">
        <v>15</v>
      </c>
      <c r="B85" s="25" t="s">
        <v>60</v>
      </c>
      <c r="C85" s="21">
        <v>5.4546</v>
      </c>
      <c r="D85" s="21" t="s">
        <v>15</v>
      </c>
      <c r="E85" s="21" t="s">
        <v>230</v>
      </c>
    </row>
    <row r="86" spans="1:5" ht="63">
      <c r="A86" s="3">
        <v>16</v>
      </c>
      <c r="B86" s="25" t="s">
        <v>60</v>
      </c>
      <c r="C86" s="23">
        <v>8.553</v>
      </c>
      <c r="D86" s="21" t="s">
        <v>15</v>
      </c>
      <c r="E86" s="21" t="s">
        <v>231</v>
      </c>
    </row>
    <row r="87" spans="1:5" ht="63">
      <c r="A87" s="3">
        <v>17</v>
      </c>
      <c r="B87" s="25" t="s">
        <v>232</v>
      </c>
      <c r="C87" s="21">
        <v>3.0705</v>
      </c>
      <c r="D87" s="21" t="s">
        <v>15</v>
      </c>
      <c r="E87" s="21" t="s">
        <v>233</v>
      </c>
    </row>
    <row r="88" spans="1:5" ht="63">
      <c r="A88" s="3">
        <v>18</v>
      </c>
      <c r="B88" s="25" t="s">
        <v>232</v>
      </c>
      <c r="C88" s="21">
        <v>3.3806</v>
      </c>
      <c r="D88" s="21" t="s">
        <v>15</v>
      </c>
      <c r="E88" s="21" t="s">
        <v>234</v>
      </c>
    </row>
    <row r="89" spans="1:5" ht="63">
      <c r="A89" s="3">
        <v>19</v>
      </c>
      <c r="B89" s="25" t="s">
        <v>232</v>
      </c>
      <c r="C89" s="21">
        <v>1.5181</v>
      </c>
      <c r="D89" s="21" t="s">
        <v>15</v>
      </c>
      <c r="E89" s="21" t="s">
        <v>235</v>
      </c>
    </row>
    <row r="90" spans="1:5" ht="63">
      <c r="A90" s="3">
        <v>20</v>
      </c>
      <c r="B90" s="25" t="s">
        <v>232</v>
      </c>
      <c r="C90" s="21">
        <v>9.8505</v>
      </c>
      <c r="D90" s="21" t="s">
        <v>15</v>
      </c>
      <c r="E90" s="21" t="s">
        <v>236</v>
      </c>
    </row>
    <row r="91" spans="1:5" ht="63">
      <c r="A91" s="3">
        <v>21</v>
      </c>
      <c r="B91" s="25" t="s">
        <v>263</v>
      </c>
      <c r="C91" s="23">
        <v>4.6</v>
      </c>
      <c r="D91" s="21" t="s">
        <v>15</v>
      </c>
      <c r="E91" s="21" t="s">
        <v>264</v>
      </c>
    </row>
    <row r="92" spans="1:5" ht="15">
      <c r="A92" s="5">
        <v>21</v>
      </c>
      <c r="B92" s="15" t="s">
        <v>16</v>
      </c>
      <c r="C92" s="7">
        <f>SUM(C71:C91)</f>
        <v>144.0363</v>
      </c>
      <c r="D92" s="7"/>
      <c r="E92" s="3"/>
    </row>
    <row r="93" spans="1:5" ht="14.25">
      <c r="A93" s="33" t="s">
        <v>27</v>
      </c>
      <c r="B93" s="34"/>
      <c r="C93" s="34"/>
      <c r="D93" s="34"/>
      <c r="E93" s="34"/>
    </row>
    <row r="94" spans="1:5" ht="45">
      <c r="A94" s="3">
        <v>1</v>
      </c>
      <c r="B94" s="14" t="s">
        <v>40</v>
      </c>
      <c r="C94" s="6">
        <v>18</v>
      </c>
      <c r="D94" s="3" t="s">
        <v>15</v>
      </c>
      <c r="E94" s="26" t="s">
        <v>172</v>
      </c>
    </row>
    <row r="95" spans="1:5" ht="45">
      <c r="A95" s="3">
        <v>2</v>
      </c>
      <c r="B95" s="14" t="s">
        <v>61</v>
      </c>
      <c r="C95" s="6">
        <v>4.8</v>
      </c>
      <c r="D95" s="3" t="s">
        <v>15</v>
      </c>
      <c r="E95" s="26" t="s">
        <v>281</v>
      </c>
    </row>
    <row r="96" spans="1:5" ht="45">
      <c r="A96" s="3">
        <v>3</v>
      </c>
      <c r="B96" s="14" t="s">
        <v>61</v>
      </c>
      <c r="C96" s="6">
        <v>1.7</v>
      </c>
      <c r="D96" s="3" t="s">
        <v>79</v>
      </c>
      <c r="E96" s="26" t="s">
        <v>285</v>
      </c>
    </row>
    <row r="97" spans="1:5" ht="45">
      <c r="A97" s="3">
        <v>4</v>
      </c>
      <c r="B97" s="14" t="s">
        <v>53</v>
      </c>
      <c r="C97" s="6">
        <v>6.19</v>
      </c>
      <c r="D97" s="3" t="s">
        <v>15</v>
      </c>
      <c r="E97" s="26" t="s">
        <v>286</v>
      </c>
    </row>
    <row r="98" spans="1:5" ht="45">
      <c r="A98" s="3">
        <v>5</v>
      </c>
      <c r="B98" s="14" t="s">
        <v>131</v>
      </c>
      <c r="C98" s="6">
        <v>22</v>
      </c>
      <c r="D98" s="3" t="s">
        <v>15</v>
      </c>
      <c r="E98" s="26" t="s">
        <v>287</v>
      </c>
    </row>
    <row r="99" spans="1:5" ht="45">
      <c r="A99" s="3">
        <v>6</v>
      </c>
      <c r="B99" s="14" t="s">
        <v>131</v>
      </c>
      <c r="C99" s="6">
        <v>4.4858</v>
      </c>
      <c r="D99" s="3" t="s">
        <v>15</v>
      </c>
      <c r="E99" s="26" t="s">
        <v>282</v>
      </c>
    </row>
    <row r="100" spans="1:5" ht="45">
      <c r="A100" s="3">
        <v>7</v>
      </c>
      <c r="B100" s="14" t="s">
        <v>196</v>
      </c>
      <c r="C100" s="6">
        <v>8.7</v>
      </c>
      <c r="D100" s="3" t="s">
        <v>15</v>
      </c>
      <c r="E100" s="26" t="s">
        <v>197</v>
      </c>
    </row>
    <row r="101" spans="1:5" ht="45">
      <c r="A101" s="3">
        <v>8</v>
      </c>
      <c r="B101" s="14" t="s">
        <v>265</v>
      </c>
      <c r="C101" s="6">
        <v>10.18</v>
      </c>
      <c r="D101" s="3" t="s">
        <v>15</v>
      </c>
      <c r="E101" s="26" t="s">
        <v>266</v>
      </c>
    </row>
    <row r="102" spans="1:5" ht="63">
      <c r="A102" s="3">
        <v>9</v>
      </c>
      <c r="B102" s="25" t="s">
        <v>313</v>
      </c>
      <c r="C102" s="31">
        <v>22</v>
      </c>
      <c r="D102" s="21" t="s">
        <v>15</v>
      </c>
      <c r="E102" s="21" t="s">
        <v>314</v>
      </c>
    </row>
    <row r="103" spans="1:5" ht="14.25">
      <c r="A103" s="5">
        <v>9</v>
      </c>
      <c r="B103" s="15" t="s">
        <v>16</v>
      </c>
      <c r="C103" s="7">
        <f>SUM(C94:C102)</f>
        <v>98.0558</v>
      </c>
      <c r="D103" s="7"/>
      <c r="E103" s="5"/>
    </row>
    <row r="104" spans="1:5" ht="14.25">
      <c r="A104" s="33" t="s">
        <v>6</v>
      </c>
      <c r="B104" s="34"/>
      <c r="C104" s="34"/>
      <c r="D104" s="34"/>
      <c r="E104" s="34"/>
    </row>
    <row r="105" spans="1:5" ht="48.75" customHeight="1">
      <c r="A105" s="3">
        <v>1</v>
      </c>
      <c r="B105" s="3" t="s">
        <v>37</v>
      </c>
      <c r="C105" s="24">
        <v>39.8523</v>
      </c>
      <c r="D105" s="21" t="s">
        <v>79</v>
      </c>
      <c r="E105" s="21" t="s">
        <v>193</v>
      </c>
    </row>
    <row r="106" spans="1:5" ht="48.75" customHeight="1">
      <c r="A106" s="3">
        <v>2</v>
      </c>
      <c r="B106" s="3" t="s">
        <v>62</v>
      </c>
      <c r="C106" s="24">
        <v>3.5</v>
      </c>
      <c r="D106" s="21" t="s">
        <v>79</v>
      </c>
      <c r="E106" s="21" t="s">
        <v>219</v>
      </c>
    </row>
    <row r="107" spans="1:5" ht="48.75" customHeight="1">
      <c r="A107" s="3">
        <v>3</v>
      </c>
      <c r="B107" s="3" t="s">
        <v>39</v>
      </c>
      <c r="C107" s="24">
        <v>6.4687</v>
      </c>
      <c r="D107" s="21" t="s">
        <v>15</v>
      </c>
      <c r="E107" s="21" t="s">
        <v>56</v>
      </c>
    </row>
    <row r="108" spans="1:5" ht="48.75" customHeight="1">
      <c r="A108" s="3">
        <v>4</v>
      </c>
      <c r="B108" s="3" t="s">
        <v>174</v>
      </c>
      <c r="C108" s="24">
        <v>0.65</v>
      </c>
      <c r="D108" s="21" t="s">
        <v>15</v>
      </c>
      <c r="E108" s="21" t="s">
        <v>175</v>
      </c>
    </row>
    <row r="109" spans="1:5" ht="48.75" customHeight="1">
      <c r="A109" s="3">
        <v>5</v>
      </c>
      <c r="B109" s="3" t="s">
        <v>176</v>
      </c>
      <c r="C109" s="24">
        <v>3.5274</v>
      </c>
      <c r="D109" s="21" t="s">
        <v>15</v>
      </c>
      <c r="E109" s="21" t="s">
        <v>177</v>
      </c>
    </row>
    <row r="110" spans="1:5" ht="48.75" customHeight="1">
      <c r="A110" s="3">
        <v>6</v>
      </c>
      <c r="B110" s="3" t="s">
        <v>176</v>
      </c>
      <c r="C110" s="24">
        <v>12.4754</v>
      </c>
      <c r="D110" s="21" t="s">
        <v>15</v>
      </c>
      <c r="E110" s="21" t="s">
        <v>178</v>
      </c>
    </row>
    <row r="111" spans="1:5" ht="48.75" customHeight="1">
      <c r="A111" s="3">
        <v>7</v>
      </c>
      <c r="B111" s="3" t="s">
        <v>176</v>
      </c>
      <c r="C111" s="24">
        <v>1.6904</v>
      </c>
      <c r="D111" s="21" t="s">
        <v>15</v>
      </c>
      <c r="E111" s="21" t="s">
        <v>179</v>
      </c>
    </row>
    <row r="112" spans="1:5" ht="48.75" customHeight="1">
      <c r="A112" s="3">
        <v>8</v>
      </c>
      <c r="B112" s="3" t="s">
        <v>176</v>
      </c>
      <c r="C112" s="24">
        <v>1.3555</v>
      </c>
      <c r="D112" s="21" t="s">
        <v>15</v>
      </c>
      <c r="E112" s="21" t="s">
        <v>180</v>
      </c>
    </row>
    <row r="113" spans="1:5" ht="48.75" customHeight="1">
      <c r="A113" s="3">
        <v>9</v>
      </c>
      <c r="B113" s="3" t="s">
        <v>176</v>
      </c>
      <c r="C113" s="24">
        <v>1.0419</v>
      </c>
      <c r="D113" s="21" t="s">
        <v>15</v>
      </c>
      <c r="E113" s="21" t="s">
        <v>181</v>
      </c>
    </row>
    <row r="114" spans="1:5" ht="48.75" customHeight="1">
      <c r="A114" s="3">
        <v>10</v>
      </c>
      <c r="B114" s="3" t="s">
        <v>176</v>
      </c>
      <c r="C114" s="24">
        <v>1.0606</v>
      </c>
      <c r="D114" s="21" t="s">
        <v>15</v>
      </c>
      <c r="E114" s="21" t="s">
        <v>182</v>
      </c>
    </row>
    <row r="115" spans="1:5" ht="48.75" customHeight="1">
      <c r="A115" s="3">
        <v>11</v>
      </c>
      <c r="B115" s="3" t="s">
        <v>176</v>
      </c>
      <c r="C115" s="24">
        <v>2.1426</v>
      </c>
      <c r="D115" s="21" t="s">
        <v>15</v>
      </c>
      <c r="E115" s="21" t="s">
        <v>183</v>
      </c>
    </row>
    <row r="116" spans="1:5" ht="48.75" customHeight="1">
      <c r="A116" s="3">
        <v>12</v>
      </c>
      <c r="B116" s="3" t="s">
        <v>176</v>
      </c>
      <c r="C116" s="24">
        <v>1.3949</v>
      </c>
      <c r="D116" s="21" t="s">
        <v>15</v>
      </c>
      <c r="E116" s="21" t="s">
        <v>184</v>
      </c>
    </row>
    <row r="117" spans="1:5" ht="48.75" customHeight="1">
      <c r="A117" s="3">
        <v>13</v>
      </c>
      <c r="B117" s="3" t="s">
        <v>176</v>
      </c>
      <c r="C117" s="24">
        <v>2.0778</v>
      </c>
      <c r="D117" s="21" t="s">
        <v>15</v>
      </c>
      <c r="E117" s="21" t="s">
        <v>185</v>
      </c>
    </row>
    <row r="118" spans="1:5" ht="48.75" customHeight="1">
      <c r="A118" s="3">
        <v>14</v>
      </c>
      <c r="B118" s="3" t="s">
        <v>198</v>
      </c>
      <c r="C118" s="24">
        <v>7.188</v>
      </c>
      <c r="D118" s="21" t="s">
        <v>15</v>
      </c>
      <c r="E118" s="21" t="s">
        <v>199</v>
      </c>
    </row>
    <row r="119" spans="1:5" ht="48.75" customHeight="1">
      <c r="A119" s="3">
        <v>15</v>
      </c>
      <c r="B119" s="3" t="s">
        <v>200</v>
      </c>
      <c r="C119" s="24">
        <v>27.5</v>
      </c>
      <c r="D119" s="21" t="s">
        <v>15</v>
      </c>
      <c r="E119" s="21" t="s">
        <v>201</v>
      </c>
    </row>
    <row r="120" spans="1:5" ht="48.75" customHeight="1">
      <c r="A120" s="3">
        <v>16</v>
      </c>
      <c r="B120" s="3" t="s">
        <v>267</v>
      </c>
      <c r="C120" s="24">
        <v>28.6735</v>
      </c>
      <c r="D120" s="21" t="s">
        <v>15</v>
      </c>
      <c r="E120" s="21" t="s">
        <v>268</v>
      </c>
    </row>
    <row r="121" spans="1:5" ht="15">
      <c r="A121" s="5">
        <v>16</v>
      </c>
      <c r="B121" s="15" t="s">
        <v>16</v>
      </c>
      <c r="C121" s="9">
        <f>SUM(C105:C120)</f>
        <v>140.599</v>
      </c>
      <c r="D121" s="9"/>
      <c r="E121" s="3"/>
    </row>
    <row r="122" spans="1:5" ht="15" customHeight="1">
      <c r="A122" s="33" t="s">
        <v>25</v>
      </c>
      <c r="B122" s="34"/>
      <c r="C122" s="34"/>
      <c r="D122" s="34"/>
      <c r="E122" s="34"/>
    </row>
    <row r="123" spans="1:5" ht="45">
      <c r="A123" s="3">
        <v>1</v>
      </c>
      <c r="B123" s="14" t="s">
        <v>29</v>
      </c>
      <c r="C123" s="8">
        <v>6.8588</v>
      </c>
      <c r="D123" s="8" t="s">
        <v>15</v>
      </c>
      <c r="E123" s="3" t="s">
        <v>30</v>
      </c>
    </row>
    <row r="124" spans="1:5" ht="45">
      <c r="A124" s="3">
        <v>2</v>
      </c>
      <c r="B124" s="14" t="s">
        <v>63</v>
      </c>
      <c r="C124" s="8">
        <v>0.6138</v>
      </c>
      <c r="D124" s="8" t="s">
        <v>15</v>
      </c>
      <c r="E124" s="3" t="s">
        <v>64</v>
      </c>
    </row>
    <row r="125" spans="1:5" ht="45">
      <c r="A125" s="3">
        <v>3</v>
      </c>
      <c r="B125" s="14" t="s">
        <v>63</v>
      </c>
      <c r="C125" s="8">
        <v>2.8</v>
      </c>
      <c r="D125" s="8" t="s">
        <v>15</v>
      </c>
      <c r="E125" s="3" t="s">
        <v>65</v>
      </c>
    </row>
    <row r="126" spans="1:5" ht="45">
      <c r="A126" s="3">
        <v>4</v>
      </c>
      <c r="B126" s="14" t="s">
        <v>132</v>
      </c>
      <c r="C126" s="8">
        <v>2.3995</v>
      </c>
      <c r="D126" s="8" t="s">
        <v>15</v>
      </c>
      <c r="E126" s="3"/>
    </row>
    <row r="127" spans="1:5" ht="45">
      <c r="A127" s="3">
        <v>5</v>
      </c>
      <c r="B127" s="14" t="s">
        <v>132</v>
      </c>
      <c r="C127" s="8">
        <v>1.3534</v>
      </c>
      <c r="D127" s="8" t="s">
        <v>15</v>
      </c>
      <c r="E127" s="3" t="s">
        <v>133</v>
      </c>
    </row>
    <row r="128" spans="1:5" ht="45">
      <c r="A128" s="3">
        <v>6</v>
      </c>
      <c r="B128" s="14" t="s">
        <v>132</v>
      </c>
      <c r="C128" s="8">
        <v>2.6087</v>
      </c>
      <c r="D128" s="8" t="s">
        <v>15</v>
      </c>
      <c r="E128" s="3" t="s">
        <v>134</v>
      </c>
    </row>
    <row r="129" spans="1:5" ht="45">
      <c r="A129" s="3">
        <v>7</v>
      </c>
      <c r="B129" s="14" t="s">
        <v>132</v>
      </c>
      <c r="C129" s="8">
        <v>1.5831</v>
      </c>
      <c r="D129" s="8" t="s">
        <v>15</v>
      </c>
      <c r="E129" s="3" t="s">
        <v>135</v>
      </c>
    </row>
    <row r="130" spans="1:5" ht="45">
      <c r="A130" s="3">
        <v>8</v>
      </c>
      <c r="B130" s="14" t="s">
        <v>132</v>
      </c>
      <c r="C130" s="8">
        <v>1.6371</v>
      </c>
      <c r="D130" s="8" t="s">
        <v>15</v>
      </c>
      <c r="E130" s="3" t="s">
        <v>136</v>
      </c>
    </row>
    <row r="131" spans="1:5" ht="45">
      <c r="A131" s="3">
        <v>9</v>
      </c>
      <c r="B131" s="14" t="s">
        <v>137</v>
      </c>
      <c r="C131" s="8">
        <v>14.4079</v>
      </c>
      <c r="D131" s="8" t="s">
        <v>15</v>
      </c>
      <c r="E131" s="3" t="s">
        <v>138</v>
      </c>
    </row>
    <row r="132" spans="1:5" ht="45">
      <c r="A132" s="3">
        <v>10</v>
      </c>
      <c r="B132" s="14" t="s">
        <v>137</v>
      </c>
      <c r="C132" s="8">
        <v>1.158</v>
      </c>
      <c r="D132" s="8" t="s">
        <v>15</v>
      </c>
      <c r="E132" s="3" t="s">
        <v>139</v>
      </c>
    </row>
    <row r="133" spans="1:5" ht="45">
      <c r="A133" s="3">
        <v>11</v>
      </c>
      <c r="B133" s="14" t="s">
        <v>140</v>
      </c>
      <c r="C133" s="8">
        <v>1.6948</v>
      </c>
      <c r="D133" s="8" t="s">
        <v>15</v>
      </c>
      <c r="E133" s="3" t="s">
        <v>141</v>
      </c>
    </row>
    <row r="134" spans="1:5" ht="45">
      <c r="A134" s="3">
        <v>12</v>
      </c>
      <c r="B134" s="14" t="s">
        <v>142</v>
      </c>
      <c r="C134" s="8">
        <v>2.7632</v>
      </c>
      <c r="D134" s="8" t="s">
        <v>15</v>
      </c>
      <c r="E134" s="3" t="s">
        <v>143</v>
      </c>
    </row>
    <row r="135" spans="1:5" ht="45">
      <c r="A135" s="3">
        <v>13</v>
      </c>
      <c r="B135" s="14" t="s">
        <v>144</v>
      </c>
      <c r="C135" s="8">
        <v>11.85</v>
      </c>
      <c r="D135" s="8" t="s">
        <v>15</v>
      </c>
      <c r="E135" s="3" t="s">
        <v>145</v>
      </c>
    </row>
    <row r="136" spans="1:5" ht="45">
      <c r="A136" s="3">
        <v>14</v>
      </c>
      <c r="B136" s="14" t="s">
        <v>144</v>
      </c>
      <c r="C136" s="8">
        <v>3.5</v>
      </c>
      <c r="D136" s="8" t="s">
        <v>15</v>
      </c>
      <c r="E136" s="3" t="s">
        <v>145</v>
      </c>
    </row>
    <row r="137" spans="1:5" ht="45">
      <c r="A137" s="3">
        <v>15</v>
      </c>
      <c r="B137" s="14" t="s">
        <v>144</v>
      </c>
      <c r="C137" s="8">
        <v>2.5</v>
      </c>
      <c r="D137" s="8" t="s">
        <v>15</v>
      </c>
      <c r="E137" s="3" t="s">
        <v>145</v>
      </c>
    </row>
    <row r="138" spans="1:5" ht="45">
      <c r="A138" s="3">
        <v>16</v>
      </c>
      <c r="B138" s="14" t="s">
        <v>288</v>
      </c>
      <c r="C138" s="8">
        <v>23.8432</v>
      </c>
      <c r="D138" s="8" t="s">
        <v>15</v>
      </c>
      <c r="E138" s="3" t="s">
        <v>289</v>
      </c>
    </row>
    <row r="139" spans="1:5" ht="15">
      <c r="A139" s="5">
        <v>16</v>
      </c>
      <c r="B139" s="15" t="s">
        <v>16</v>
      </c>
      <c r="C139" s="9">
        <f>SUM(C123:C138)</f>
        <v>81.5715</v>
      </c>
      <c r="D139" s="9"/>
      <c r="E139" s="3"/>
    </row>
    <row r="140" spans="1:5" ht="14.25">
      <c r="A140" s="33" t="s">
        <v>23</v>
      </c>
      <c r="B140" s="34"/>
      <c r="C140" s="34"/>
      <c r="D140" s="34"/>
      <c r="E140" s="34"/>
    </row>
    <row r="141" spans="1:5" ht="45">
      <c r="A141" s="3">
        <v>1</v>
      </c>
      <c r="B141" s="14" t="s">
        <v>31</v>
      </c>
      <c r="C141" s="8">
        <v>46.1201</v>
      </c>
      <c r="D141" s="8" t="s">
        <v>15</v>
      </c>
      <c r="E141" s="3" t="s">
        <v>32</v>
      </c>
    </row>
    <row r="142" spans="1:5" ht="45">
      <c r="A142" s="3">
        <v>2</v>
      </c>
      <c r="B142" s="14" t="s">
        <v>31</v>
      </c>
      <c r="C142" s="8">
        <v>11.7668</v>
      </c>
      <c r="D142" s="8" t="s">
        <v>15</v>
      </c>
      <c r="E142" s="3" t="s">
        <v>33</v>
      </c>
    </row>
    <row r="143" spans="1:5" ht="45">
      <c r="A143" s="3">
        <v>3</v>
      </c>
      <c r="B143" s="14" t="s">
        <v>44</v>
      </c>
      <c r="C143" s="8">
        <v>31.8413</v>
      </c>
      <c r="D143" s="8" t="s">
        <v>15</v>
      </c>
      <c r="E143" s="3" t="s">
        <v>45</v>
      </c>
    </row>
    <row r="144" spans="1:5" ht="45">
      <c r="A144" s="3">
        <v>4</v>
      </c>
      <c r="B144" s="14" t="s">
        <v>83</v>
      </c>
      <c r="C144" s="8">
        <v>17.6315</v>
      </c>
      <c r="D144" s="8" t="s">
        <v>79</v>
      </c>
      <c r="E144" s="3" t="s">
        <v>84</v>
      </c>
    </row>
    <row r="145" spans="1:5" ht="45">
      <c r="A145" s="3">
        <v>5</v>
      </c>
      <c r="B145" s="14" t="s">
        <v>85</v>
      </c>
      <c r="C145" s="8">
        <v>8.9129</v>
      </c>
      <c r="D145" s="8" t="s">
        <v>79</v>
      </c>
      <c r="E145" s="3" t="s">
        <v>86</v>
      </c>
    </row>
    <row r="146" spans="1:5" ht="45">
      <c r="A146" s="3">
        <v>6</v>
      </c>
      <c r="B146" s="14" t="s">
        <v>85</v>
      </c>
      <c r="C146" s="8">
        <v>9.0324</v>
      </c>
      <c r="D146" s="8" t="s">
        <v>79</v>
      </c>
      <c r="E146" s="3" t="s">
        <v>330</v>
      </c>
    </row>
    <row r="147" spans="1:5" ht="45">
      <c r="A147" s="3">
        <v>7</v>
      </c>
      <c r="B147" s="14" t="s">
        <v>202</v>
      </c>
      <c r="C147" s="8">
        <v>2.1872</v>
      </c>
      <c r="D147" s="8" t="s">
        <v>15</v>
      </c>
      <c r="E147" s="3" t="s">
        <v>203</v>
      </c>
    </row>
    <row r="148" spans="1:5" ht="63">
      <c r="A148" s="3">
        <v>8</v>
      </c>
      <c r="B148" s="25" t="s">
        <v>237</v>
      </c>
      <c r="C148" s="21">
        <v>18.7413</v>
      </c>
      <c r="D148" s="21" t="s">
        <v>15</v>
      </c>
      <c r="E148" s="21" t="s">
        <v>238</v>
      </c>
    </row>
    <row r="149" spans="1:5" ht="63">
      <c r="A149" s="3">
        <v>9</v>
      </c>
      <c r="B149" s="25" t="s">
        <v>237</v>
      </c>
      <c r="C149" s="21">
        <v>19.6165</v>
      </c>
      <c r="D149" s="21" t="s">
        <v>15</v>
      </c>
      <c r="E149" s="21" t="s">
        <v>239</v>
      </c>
    </row>
    <row r="150" spans="1:5" ht="15">
      <c r="A150" s="5">
        <v>9</v>
      </c>
      <c r="B150" s="15" t="s">
        <v>16</v>
      </c>
      <c r="C150" s="9">
        <f>SUM(C141:C149)</f>
        <v>165.85000000000002</v>
      </c>
      <c r="D150" s="9"/>
      <c r="E150" s="3"/>
    </row>
    <row r="151" spans="1:5" ht="14.25">
      <c r="A151" s="33" t="s">
        <v>7</v>
      </c>
      <c r="B151" s="34"/>
      <c r="C151" s="34"/>
      <c r="D151" s="34"/>
      <c r="E151" s="34"/>
    </row>
    <row r="152" spans="1:5" ht="45">
      <c r="A152" s="3">
        <v>1</v>
      </c>
      <c r="B152" s="14" t="s">
        <v>54</v>
      </c>
      <c r="C152" s="6">
        <v>12</v>
      </c>
      <c r="D152" s="3" t="s">
        <v>15</v>
      </c>
      <c r="E152" s="3" t="s">
        <v>55</v>
      </c>
    </row>
    <row r="153" spans="1:5" ht="45">
      <c r="A153" s="3">
        <v>2</v>
      </c>
      <c r="B153" s="14" t="s">
        <v>68</v>
      </c>
      <c r="C153" s="6">
        <v>1.6967</v>
      </c>
      <c r="D153" s="3" t="s">
        <v>15</v>
      </c>
      <c r="E153" s="3" t="s">
        <v>69</v>
      </c>
    </row>
    <row r="154" spans="1:5" ht="45">
      <c r="A154" s="3">
        <v>3</v>
      </c>
      <c r="B154" s="14" t="s">
        <v>70</v>
      </c>
      <c r="C154" s="6">
        <v>4.1128</v>
      </c>
      <c r="D154" s="3" t="s">
        <v>15</v>
      </c>
      <c r="E154" s="3" t="s">
        <v>71</v>
      </c>
    </row>
    <row r="155" spans="1:5" ht="45">
      <c r="A155" s="3">
        <v>4</v>
      </c>
      <c r="B155" s="14" t="s">
        <v>70</v>
      </c>
      <c r="C155" s="6">
        <v>1.4842</v>
      </c>
      <c r="D155" s="3" t="s">
        <v>15</v>
      </c>
      <c r="E155" s="3" t="s">
        <v>72</v>
      </c>
    </row>
    <row r="156" spans="1:5" ht="45">
      <c r="A156" s="3">
        <v>5</v>
      </c>
      <c r="B156" s="14" t="s">
        <v>70</v>
      </c>
      <c r="C156" s="6">
        <v>2.8863</v>
      </c>
      <c r="D156" s="3" t="s">
        <v>15</v>
      </c>
      <c r="E156" s="3" t="s">
        <v>73</v>
      </c>
    </row>
    <row r="157" spans="1:5" ht="45">
      <c r="A157" s="3">
        <v>6</v>
      </c>
      <c r="B157" s="14" t="s">
        <v>70</v>
      </c>
      <c r="C157" s="6">
        <v>6.7702</v>
      </c>
      <c r="D157" s="3" t="s">
        <v>15</v>
      </c>
      <c r="E157" s="3" t="s">
        <v>74</v>
      </c>
    </row>
    <row r="158" spans="1:5" ht="45">
      <c r="A158" s="3">
        <v>7</v>
      </c>
      <c r="B158" s="14" t="s">
        <v>70</v>
      </c>
      <c r="C158" s="6">
        <v>5.7635</v>
      </c>
      <c r="D158" s="3" t="s">
        <v>15</v>
      </c>
      <c r="E158" s="3" t="s">
        <v>75</v>
      </c>
    </row>
    <row r="159" spans="1:5" ht="45">
      <c r="A159" s="3">
        <v>8</v>
      </c>
      <c r="B159" s="14" t="s">
        <v>70</v>
      </c>
      <c r="C159" s="6">
        <v>1.5313</v>
      </c>
      <c r="D159" s="3" t="s">
        <v>15</v>
      </c>
      <c r="E159" s="3" t="s">
        <v>76</v>
      </c>
    </row>
    <row r="160" spans="1:5" ht="45">
      <c r="A160" s="3">
        <v>9</v>
      </c>
      <c r="B160" s="14" t="s">
        <v>87</v>
      </c>
      <c r="C160" s="6">
        <v>3.1629</v>
      </c>
      <c r="D160" s="3" t="s">
        <v>79</v>
      </c>
      <c r="E160" s="3" t="s">
        <v>220</v>
      </c>
    </row>
    <row r="161" spans="1:5" ht="45">
      <c r="A161" s="3">
        <v>10</v>
      </c>
      <c r="B161" s="14" t="s">
        <v>87</v>
      </c>
      <c r="C161" s="6">
        <v>4</v>
      </c>
      <c r="D161" s="3" t="s">
        <v>79</v>
      </c>
      <c r="E161" s="3" t="s">
        <v>258</v>
      </c>
    </row>
    <row r="162" spans="1:5" ht="45">
      <c r="A162" s="3">
        <v>11</v>
      </c>
      <c r="B162" s="14" t="s">
        <v>87</v>
      </c>
      <c r="C162" s="6">
        <v>13</v>
      </c>
      <c r="D162" s="3" t="s">
        <v>79</v>
      </c>
      <c r="E162" s="3" t="s">
        <v>88</v>
      </c>
    </row>
    <row r="163" spans="1:5" ht="45">
      <c r="A163" s="3">
        <v>12</v>
      </c>
      <c r="B163" s="14" t="s">
        <v>146</v>
      </c>
      <c r="C163" s="6">
        <v>31.7884</v>
      </c>
      <c r="D163" s="3" t="s">
        <v>34</v>
      </c>
      <c r="E163" s="3" t="s">
        <v>147</v>
      </c>
    </row>
    <row r="164" spans="1:5" ht="45">
      <c r="A164" s="3">
        <v>13</v>
      </c>
      <c r="B164" s="14" t="s">
        <v>269</v>
      </c>
      <c r="C164" s="6">
        <v>6</v>
      </c>
      <c r="D164" s="3" t="s">
        <v>15</v>
      </c>
      <c r="E164" s="3" t="s">
        <v>270</v>
      </c>
    </row>
    <row r="165" spans="1:5" ht="15">
      <c r="A165" s="5">
        <v>13</v>
      </c>
      <c r="B165" s="15" t="s">
        <v>16</v>
      </c>
      <c r="C165" s="7">
        <f>SUM(C152:C164)</f>
        <v>94.1963</v>
      </c>
      <c r="D165" s="7"/>
      <c r="E165" s="3"/>
    </row>
    <row r="166" spans="1:5" ht="14.25">
      <c r="A166" s="33" t="s">
        <v>24</v>
      </c>
      <c r="B166" s="34"/>
      <c r="C166" s="34"/>
      <c r="D166" s="34"/>
      <c r="E166" s="37"/>
    </row>
    <row r="167" spans="1:5" ht="45">
      <c r="A167" s="3">
        <v>1</v>
      </c>
      <c r="B167" s="14" t="s">
        <v>66</v>
      </c>
      <c r="C167" s="6">
        <v>22.2624</v>
      </c>
      <c r="D167" s="6" t="s">
        <v>15</v>
      </c>
      <c r="E167" s="20" t="s">
        <v>67</v>
      </c>
    </row>
    <row r="168" spans="1:5" ht="45">
      <c r="A168" s="3">
        <v>2</v>
      </c>
      <c r="B168" s="14" t="s">
        <v>204</v>
      </c>
      <c r="C168" s="6">
        <v>3.843</v>
      </c>
      <c r="D168" s="6" t="s">
        <v>15</v>
      </c>
      <c r="E168" s="20" t="s">
        <v>205</v>
      </c>
    </row>
    <row r="169" spans="1:5" ht="45">
      <c r="A169" s="3">
        <v>3</v>
      </c>
      <c r="B169" s="14" t="s">
        <v>206</v>
      </c>
      <c r="C169" s="6">
        <v>6.5397</v>
      </c>
      <c r="D169" s="6" t="s">
        <v>15</v>
      </c>
      <c r="E169" s="20" t="s">
        <v>207</v>
      </c>
    </row>
    <row r="170" spans="1:5" ht="45">
      <c r="A170" s="3">
        <v>4</v>
      </c>
      <c r="B170" s="14" t="s">
        <v>208</v>
      </c>
      <c r="C170" s="6">
        <v>6.7338</v>
      </c>
      <c r="D170" s="6" t="s">
        <v>15</v>
      </c>
      <c r="E170" s="20" t="s">
        <v>209</v>
      </c>
    </row>
    <row r="171" spans="1:5" ht="45">
      <c r="A171" s="3">
        <v>5</v>
      </c>
      <c r="B171" s="14" t="s">
        <v>208</v>
      </c>
      <c r="C171" s="6">
        <v>3.9168</v>
      </c>
      <c r="D171" s="6" t="s">
        <v>15</v>
      </c>
      <c r="E171" s="20" t="s">
        <v>210</v>
      </c>
    </row>
    <row r="172" spans="1:5" ht="45">
      <c r="A172" s="3">
        <v>6</v>
      </c>
      <c r="B172" s="14" t="s">
        <v>211</v>
      </c>
      <c r="C172" s="6">
        <v>8.2833</v>
      </c>
      <c r="D172" s="6" t="s">
        <v>15</v>
      </c>
      <c r="E172" s="20" t="s">
        <v>212</v>
      </c>
    </row>
    <row r="173" spans="1:5" ht="45">
      <c r="A173" s="3">
        <v>7</v>
      </c>
      <c r="B173" s="14" t="s">
        <v>211</v>
      </c>
      <c r="C173" s="6">
        <v>8.6429</v>
      </c>
      <c r="D173" s="6" t="s">
        <v>15</v>
      </c>
      <c r="E173" s="20" t="s">
        <v>213</v>
      </c>
    </row>
    <row r="174" spans="1:5" ht="45">
      <c r="A174" s="3">
        <v>8</v>
      </c>
      <c r="B174" s="14" t="s">
        <v>214</v>
      </c>
      <c r="C174" s="6">
        <v>2.0453</v>
      </c>
      <c r="D174" s="6" t="s">
        <v>15</v>
      </c>
      <c r="E174" s="20" t="s">
        <v>215</v>
      </c>
    </row>
    <row r="175" spans="1:5" ht="45">
      <c r="A175" s="3">
        <v>9</v>
      </c>
      <c r="B175" s="14" t="s">
        <v>240</v>
      </c>
      <c r="C175" s="6">
        <v>52.3841</v>
      </c>
      <c r="D175" s="6" t="s">
        <v>15</v>
      </c>
      <c r="E175" s="20" t="s">
        <v>241</v>
      </c>
    </row>
    <row r="176" spans="1:5" ht="45">
      <c r="A176" s="3">
        <v>10</v>
      </c>
      <c r="B176" s="14" t="s">
        <v>315</v>
      </c>
      <c r="C176" s="6">
        <v>11.4442</v>
      </c>
      <c r="D176" s="6" t="s">
        <v>15</v>
      </c>
      <c r="E176" s="20" t="s">
        <v>316</v>
      </c>
    </row>
    <row r="177" spans="1:5" ht="15">
      <c r="A177" s="5">
        <v>10</v>
      </c>
      <c r="B177" s="15" t="s">
        <v>16</v>
      </c>
      <c r="C177" s="7">
        <f>SUM(C167:C176)</f>
        <v>126.09549999999999</v>
      </c>
      <c r="D177" s="7"/>
      <c r="E177" s="3"/>
    </row>
    <row r="178" spans="1:5" ht="14.25">
      <c r="A178" s="33" t="s">
        <v>8</v>
      </c>
      <c r="B178" s="34"/>
      <c r="C178" s="34"/>
      <c r="D178" s="34"/>
      <c r="E178" s="34"/>
    </row>
    <row r="179" spans="1:5" ht="45">
      <c r="A179" s="3">
        <v>1</v>
      </c>
      <c r="B179" s="14" t="s">
        <v>38</v>
      </c>
      <c r="C179" s="6">
        <v>13</v>
      </c>
      <c r="D179" s="3" t="s">
        <v>15</v>
      </c>
      <c r="E179" s="3" t="s">
        <v>173</v>
      </c>
    </row>
    <row r="180" spans="1:5" ht="45">
      <c r="A180" s="3">
        <v>2</v>
      </c>
      <c r="B180" s="14" t="s">
        <v>77</v>
      </c>
      <c r="C180" s="6">
        <v>38.4092</v>
      </c>
      <c r="D180" s="3" t="s">
        <v>15</v>
      </c>
      <c r="E180" s="3" t="s">
        <v>78</v>
      </c>
    </row>
    <row r="181" spans="1:5" ht="45">
      <c r="A181" s="3">
        <v>3</v>
      </c>
      <c r="B181" s="14" t="s">
        <v>242</v>
      </c>
      <c r="C181" s="6">
        <v>6</v>
      </c>
      <c r="D181" s="3" t="s">
        <v>15</v>
      </c>
      <c r="E181" s="3" t="s">
        <v>243</v>
      </c>
    </row>
    <row r="182" spans="1:5" ht="45">
      <c r="A182" s="3">
        <v>4</v>
      </c>
      <c r="B182" s="14" t="s">
        <v>271</v>
      </c>
      <c r="C182" s="6">
        <v>7</v>
      </c>
      <c r="D182" s="3" t="s">
        <v>15</v>
      </c>
      <c r="E182" s="3" t="s">
        <v>272</v>
      </c>
    </row>
    <row r="183" spans="1:5" ht="15">
      <c r="A183" s="5">
        <v>4</v>
      </c>
      <c r="B183" s="15" t="s">
        <v>16</v>
      </c>
      <c r="C183" s="7">
        <f>SUM(C179:C182)</f>
        <v>64.4092</v>
      </c>
      <c r="D183" s="7"/>
      <c r="E183" s="3"/>
    </row>
    <row r="184" spans="1:5" ht="14.25">
      <c r="A184" s="33" t="s">
        <v>9</v>
      </c>
      <c r="B184" s="34"/>
      <c r="C184" s="34"/>
      <c r="D184" s="34"/>
      <c r="E184" s="34"/>
    </row>
    <row r="185" spans="1:5" ht="45">
      <c r="A185" s="3">
        <v>1</v>
      </c>
      <c r="B185" s="14" t="s">
        <v>89</v>
      </c>
      <c r="C185" s="6">
        <v>41.2118</v>
      </c>
      <c r="D185" s="6" t="s">
        <v>79</v>
      </c>
      <c r="E185" s="3" t="s">
        <v>90</v>
      </c>
    </row>
    <row r="186" spans="1:5" ht="45">
      <c r="A186" s="3">
        <v>2</v>
      </c>
      <c r="B186" s="14" t="s">
        <v>91</v>
      </c>
      <c r="C186" s="6">
        <v>12.9166</v>
      </c>
      <c r="D186" s="6" t="s">
        <v>79</v>
      </c>
      <c r="E186" s="3" t="s">
        <v>92</v>
      </c>
    </row>
    <row r="187" spans="1:5" ht="45">
      <c r="A187" s="3">
        <v>3</v>
      </c>
      <c r="B187" s="14" t="s">
        <v>91</v>
      </c>
      <c r="C187" s="6">
        <v>6.554</v>
      </c>
      <c r="D187" s="6" t="s">
        <v>79</v>
      </c>
      <c r="E187" s="3" t="s">
        <v>93</v>
      </c>
    </row>
    <row r="188" spans="1:5" ht="45">
      <c r="A188" s="3">
        <v>4</v>
      </c>
      <c r="B188" s="14" t="s">
        <v>91</v>
      </c>
      <c r="C188" s="6">
        <v>15.4818</v>
      </c>
      <c r="D188" s="6" t="s">
        <v>79</v>
      </c>
      <c r="E188" s="3" t="s">
        <v>94</v>
      </c>
    </row>
    <row r="189" spans="1:5" ht="45">
      <c r="A189" s="3">
        <v>5</v>
      </c>
      <c r="B189" s="14" t="s">
        <v>43</v>
      </c>
      <c r="C189" s="6">
        <v>2.0417</v>
      </c>
      <c r="D189" s="6" t="s">
        <v>79</v>
      </c>
      <c r="E189" s="3" t="s">
        <v>95</v>
      </c>
    </row>
    <row r="190" spans="1:5" ht="45">
      <c r="A190" s="3">
        <v>6</v>
      </c>
      <c r="B190" s="14" t="s">
        <v>43</v>
      </c>
      <c r="C190" s="6">
        <v>1.909</v>
      </c>
      <c r="D190" s="6" t="s">
        <v>79</v>
      </c>
      <c r="E190" s="3" t="s">
        <v>96</v>
      </c>
    </row>
    <row r="191" spans="1:5" ht="45">
      <c r="A191" s="3">
        <v>7</v>
      </c>
      <c r="B191" s="14" t="s">
        <v>43</v>
      </c>
      <c r="C191" s="6">
        <v>6.2174</v>
      </c>
      <c r="D191" s="6" t="s">
        <v>15</v>
      </c>
      <c r="E191" s="3" t="s">
        <v>148</v>
      </c>
    </row>
    <row r="192" spans="1:5" ht="45">
      <c r="A192" s="3">
        <v>8</v>
      </c>
      <c r="B192" s="14" t="s">
        <v>149</v>
      </c>
      <c r="C192" s="6">
        <v>12.8413</v>
      </c>
      <c r="D192" s="6" t="s">
        <v>15</v>
      </c>
      <c r="E192" s="3" t="s">
        <v>150</v>
      </c>
    </row>
    <row r="193" spans="1:5" ht="45">
      <c r="A193" s="3">
        <v>9</v>
      </c>
      <c r="B193" s="14" t="s">
        <v>151</v>
      </c>
      <c r="C193" s="6">
        <v>4.1702</v>
      </c>
      <c r="D193" s="6" t="s">
        <v>15</v>
      </c>
      <c r="E193" s="3" t="s">
        <v>152</v>
      </c>
    </row>
    <row r="194" spans="1:5" ht="45">
      <c r="A194" s="3">
        <v>10</v>
      </c>
      <c r="B194" s="14" t="s">
        <v>153</v>
      </c>
      <c r="C194" s="6">
        <v>13.933</v>
      </c>
      <c r="D194" s="6" t="s">
        <v>15</v>
      </c>
      <c r="E194" s="3" t="s">
        <v>154</v>
      </c>
    </row>
    <row r="195" spans="1:5" ht="45">
      <c r="A195" s="3">
        <v>11</v>
      </c>
      <c r="B195" s="14" t="s">
        <v>52</v>
      </c>
      <c r="C195" s="6">
        <v>8.0077</v>
      </c>
      <c r="D195" s="6" t="s">
        <v>15</v>
      </c>
      <c r="E195" s="3" t="s">
        <v>155</v>
      </c>
    </row>
    <row r="196" spans="1:5" ht="45">
      <c r="A196" s="3">
        <v>12</v>
      </c>
      <c r="B196" s="14" t="s">
        <v>52</v>
      </c>
      <c r="C196" s="6">
        <v>1.9195</v>
      </c>
      <c r="D196" s="6" t="s">
        <v>15</v>
      </c>
      <c r="E196" s="3" t="s">
        <v>156</v>
      </c>
    </row>
    <row r="197" spans="1:5" ht="45">
      <c r="A197" s="3">
        <v>13</v>
      </c>
      <c r="B197" s="14" t="s">
        <v>52</v>
      </c>
      <c r="C197" s="6">
        <v>2.2119</v>
      </c>
      <c r="D197" s="6" t="s">
        <v>15</v>
      </c>
      <c r="E197" s="3" t="s">
        <v>157</v>
      </c>
    </row>
    <row r="198" spans="1:5" ht="45">
      <c r="A198" s="3">
        <v>14</v>
      </c>
      <c r="B198" s="14" t="s">
        <v>52</v>
      </c>
      <c r="C198" s="6">
        <v>4.4316</v>
      </c>
      <c r="D198" s="6" t="s">
        <v>15</v>
      </c>
      <c r="E198" s="3" t="s">
        <v>158</v>
      </c>
    </row>
    <row r="199" spans="1:5" ht="45">
      <c r="A199" s="3">
        <v>15</v>
      </c>
      <c r="B199" s="14" t="s">
        <v>89</v>
      </c>
      <c r="C199" s="6">
        <v>1.1316</v>
      </c>
      <c r="D199" s="6" t="s">
        <v>15</v>
      </c>
      <c r="E199" s="3" t="s">
        <v>216</v>
      </c>
    </row>
    <row r="200" spans="1:5" ht="45">
      <c r="A200" s="3">
        <v>16</v>
      </c>
      <c r="B200" s="14" t="s">
        <v>89</v>
      </c>
      <c r="C200" s="6">
        <v>2.4628</v>
      </c>
      <c r="D200" s="6" t="s">
        <v>15</v>
      </c>
      <c r="E200" s="3" t="s">
        <v>217</v>
      </c>
    </row>
    <row r="201" spans="1:5" ht="45">
      <c r="A201" s="3">
        <v>17</v>
      </c>
      <c r="B201" s="14" t="s">
        <v>43</v>
      </c>
      <c r="C201" s="6">
        <v>10.3667</v>
      </c>
      <c r="D201" s="6" t="s">
        <v>15</v>
      </c>
      <c r="E201" s="3" t="s">
        <v>218</v>
      </c>
    </row>
    <row r="202" spans="1:5" ht="45">
      <c r="A202" s="3">
        <v>18</v>
      </c>
      <c r="B202" s="14" t="s">
        <v>244</v>
      </c>
      <c r="C202" s="6">
        <v>7.7191</v>
      </c>
      <c r="D202" s="6" t="s">
        <v>15</v>
      </c>
      <c r="E202" s="3" t="s">
        <v>245</v>
      </c>
    </row>
    <row r="203" spans="1:5" ht="45">
      <c r="A203" s="3">
        <v>19</v>
      </c>
      <c r="B203" s="14" t="s">
        <v>246</v>
      </c>
      <c r="C203" s="6">
        <v>5.5134</v>
      </c>
      <c r="D203" s="6" t="s">
        <v>15</v>
      </c>
      <c r="E203" s="3" t="s">
        <v>247</v>
      </c>
    </row>
    <row r="204" spans="1:5" ht="45">
      <c r="A204" s="3">
        <v>20</v>
      </c>
      <c r="B204" s="14" t="s">
        <v>52</v>
      </c>
      <c r="C204" s="6">
        <v>0.7728</v>
      </c>
      <c r="D204" s="6" t="s">
        <v>15</v>
      </c>
      <c r="E204" s="3" t="s">
        <v>248</v>
      </c>
    </row>
    <row r="205" spans="1:5" ht="45">
      <c r="A205" s="3">
        <v>21</v>
      </c>
      <c r="B205" s="14" t="s">
        <v>52</v>
      </c>
      <c r="C205" s="6">
        <v>7.9399</v>
      </c>
      <c r="D205" s="6" t="s">
        <v>15</v>
      </c>
      <c r="E205" s="3" t="s">
        <v>249</v>
      </c>
    </row>
    <row r="206" spans="1:5" ht="45">
      <c r="A206" s="3">
        <v>22</v>
      </c>
      <c r="B206" s="14" t="s">
        <v>52</v>
      </c>
      <c r="C206" s="6">
        <v>0.4448</v>
      </c>
      <c r="D206" s="6" t="s">
        <v>15</v>
      </c>
      <c r="E206" s="3" t="s">
        <v>250</v>
      </c>
    </row>
    <row r="207" spans="1:5" ht="45">
      <c r="A207" s="3">
        <v>23</v>
      </c>
      <c r="B207" s="14" t="s">
        <v>52</v>
      </c>
      <c r="C207" s="6">
        <v>1.5</v>
      </c>
      <c r="D207" s="6" t="s">
        <v>15</v>
      </c>
      <c r="E207" s="3" t="s">
        <v>251</v>
      </c>
    </row>
    <row r="208" spans="1:5" ht="45">
      <c r="A208" s="3">
        <v>24</v>
      </c>
      <c r="B208" s="14" t="s">
        <v>52</v>
      </c>
      <c r="C208" s="6">
        <v>2.5</v>
      </c>
      <c r="D208" s="6" t="s">
        <v>15</v>
      </c>
      <c r="E208" s="3" t="s">
        <v>251</v>
      </c>
    </row>
    <row r="209" spans="1:5" ht="45">
      <c r="A209" s="3">
        <v>25</v>
      </c>
      <c r="B209" s="14" t="s">
        <v>246</v>
      </c>
      <c r="C209" s="6">
        <v>19.1899</v>
      </c>
      <c r="D209" s="6" t="s">
        <v>15</v>
      </c>
      <c r="E209" s="3" t="s">
        <v>290</v>
      </c>
    </row>
    <row r="210" spans="1:5" ht="15">
      <c r="A210" s="5">
        <v>25</v>
      </c>
      <c r="B210" s="15" t="s">
        <v>16</v>
      </c>
      <c r="C210" s="7">
        <f>SUM(C185:C209)</f>
        <v>193.38849999999996</v>
      </c>
      <c r="D210" s="7"/>
      <c r="E210" s="3"/>
    </row>
    <row r="211" spans="1:5" ht="14.25" customHeight="1">
      <c r="A211" s="33" t="s">
        <v>10</v>
      </c>
      <c r="B211" s="34"/>
      <c r="C211" s="34"/>
      <c r="D211" s="34"/>
      <c r="E211" s="34"/>
    </row>
    <row r="212" spans="1:5" ht="15">
      <c r="A212" s="5">
        <v>0</v>
      </c>
      <c r="B212" s="15" t="s">
        <v>16</v>
      </c>
      <c r="C212" s="7">
        <v>0</v>
      </c>
      <c r="D212" s="7"/>
      <c r="E212" s="3"/>
    </row>
    <row r="213" spans="1:5" ht="14.25" customHeight="1">
      <c r="A213" s="33" t="s">
        <v>11</v>
      </c>
      <c r="B213" s="34"/>
      <c r="C213" s="34"/>
      <c r="D213" s="34"/>
      <c r="E213" s="34"/>
    </row>
    <row r="214" spans="1:5" ht="63">
      <c r="A214" s="3">
        <v>1</v>
      </c>
      <c r="B214" s="3" t="s">
        <v>41</v>
      </c>
      <c r="C214" s="24">
        <v>15</v>
      </c>
      <c r="D214" s="21" t="s">
        <v>15</v>
      </c>
      <c r="E214" s="21" t="s">
        <v>42</v>
      </c>
    </row>
    <row r="215" spans="1:5" ht="63">
      <c r="A215" s="3">
        <v>2</v>
      </c>
      <c r="B215" s="3" t="s">
        <v>252</v>
      </c>
      <c r="C215" s="24">
        <v>26</v>
      </c>
      <c r="D215" s="21" t="s">
        <v>15</v>
      </c>
      <c r="E215" s="21" t="s">
        <v>253</v>
      </c>
    </row>
    <row r="216" spans="1:5" ht="63">
      <c r="A216" s="3">
        <v>3</v>
      </c>
      <c r="B216" s="3" t="s">
        <v>273</v>
      </c>
      <c r="C216" s="24">
        <v>12.6464</v>
      </c>
      <c r="D216" s="21" t="s">
        <v>15</v>
      </c>
      <c r="E216" s="21" t="s">
        <v>274</v>
      </c>
    </row>
    <row r="217" spans="1:5" ht="15">
      <c r="A217" s="5">
        <v>3</v>
      </c>
      <c r="B217" s="15" t="s">
        <v>16</v>
      </c>
      <c r="C217" s="7">
        <f>SUM(C214:C216)</f>
        <v>53.6464</v>
      </c>
      <c r="D217" s="3"/>
      <c r="E217" s="3"/>
    </row>
    <row r="218" spans="1:5" ht="14.25">
      <c r="A218" s="33" t="s">
        <v>12</v>
      </c>
      <c r="B218" s="34"/>
      <c r="C218" s="34"/>
      <c r="D218" s="34"/>
      <c r="E218" s="34"/>
    </row>
    <row r="219" spans="1:5" ht="45">
      <c r="A219" s="3">
        <v>1</v>
      </c>
      <c r="B219" s="3" t="s">
        <v>97</v>
      </c>
      <c r="C219" s="6">
        <v>17.8344</v>
      </c>
      <c r="D219" s="3" t="s">
        <v>79</v>
      </c>
      <c r="E219" s="3" t="s">
        <v>98</v>
      </c>
    </row>
    <row r="220" spans="1:5" ht="45">
      <c r="A220" s="3">
        <v>2</v>
      </c>
      <c r="B220" s="3" t="s">
        <v>186</v>
      </c>
      <c r="C220" s="6">
        <v>57.3353</v>
      </c>
      <c r="D220" s="3" t="s">
        <v>187</v>
      </c>
      <c r="E220" s="3" t="s">
        <v>188</v>
      </c>
    </row>
    <row r="221" spans="1:5" ht="45">
      <c r="A221" s="3">
        <v>3</v>
      </c>
      <c r="B221" s="3" t="s">
        <v>189</v>
      </c>
      <c r="C221" s="6">
        <v>34.8241</v>
      </c>
      <c r="D221" s="3" t="s">
        <v>15</v>
      </c>
      <c r="E221" s="3" t="s">
        <v>190</v>
      </c>
    </row>
    <row r="222" spans="1:5" ht="45">
      <c r="A222" s="3">
        <v>4</v>
      </c>
      <c r="B222" s="3" t="s">
        <v>191</v>
      </c>
      <c r="C222" s="6">
        <v>31.934</v>
      </c>
      <c r="D222" s="3" t="s">
        <v>15</v>
      </c>
      <c r="E222" s="3" t="s">
        <v>192</v>
      </c>
    </row>
    <row r="223" spans="1:5" ht="15">
      <c r="A223" s="5">
        <v>4</v>
      </c>
      <c r="B223" s="15" t="s">
        <v>16</v>
      </c>
      <c r="C223" s="7">
        <f>SUM(C219:C222)</f>
        <v>141.9278</v>
      </c>
      <c r="D223" s="3"/>
      <c r="E223" s="5"/>
    </row>
    <row r="224" spans="1:5" ht="14.25" customHeight="1">
      <c r="A224" s="33" t="s">
        <v>26</v>
      </c>
      <c r="B224" s="34"/>
      <c r="C224" s="34"/>
      <c r="D224" s="34"/>
      <c r="E224" s="37"/>
    </row>
    <row r="225" spans="1:5" ht="45">
      <c r="A225" s="3">
        <v>1</v>
      </c>
      <c r="B225" s="3" t="s">
        <v>159</v>
      </c>
      <c r="C225" s="3">
        <v>3.1677</v>
      </c>
      <c r="D225" s="3" t="s">
        <v>15</v>
      </c>
      <c r="E225" s="3" t="s">
        <v>160</v>
      </c>
    </row>
    <row r="226" spans="1:5" ht="14.25">
      <c r="A226" s="5">
        <v>1</v>
      </c>
      <c r="B226" s="15" t="s">
        <v>16</v>
      </c>
      <c r="C226" s="7">
        <f>SUM(C225:C225)</f>
        <v>3.1677</v>
      </c>
      <c r="D226" s="7"/>
      <c r="E226" s="5"/>
    </row>
    <row r="227" spans="1:5" ht="14.25">
      <c r="A227" s="33" t="s">
        <v>13</v>
      </c>
      <c r="B227" s="34"/>
      <c r="C227" s="34"/>
      <c r="D227" s="34"/>
      <c r="E227" s="34"/>
    </row>
    <row r="228" spans="1:5" ht="45">
      <c r="A228" s="3">
        <v>1</v>
      </c>
      <c r="B228" s="14" t="s">
        <v>317</v>
      </c>
      <c r="C228" s="6">
        <v>14.8962</v>
      </c>
      <c r="D228" s="3" t="s">
        <v>15</v>
      </c>
      <c r="E228" s="19" t="s">
        <v>318</v>
      </c>
    </row>
    <row r="229" spans="1:5" ht="45">
      <c r="A229" s="3">
        <v>2</v>
      </c>
      <c r="B229" s="14" t="s">
        <v>317</v>
      </c>
      <c r="C229" s="6">
        <v>10.0321</v>
      </c>
      <c r="D229" s="3" t="s">
        <v>15</v>
      </c>
      <c r="E229" s="19" t="s">
        <v>319</v>
      </c>
    </row>
    <row r="230" spans="1:5" ht="45">
      <c r="A230" s="3">
        <v>3</v>
      </c>
      <c r="B230" s="14" t="s">
        <v>320</v>
      </c>
      <c r="C230" s="6">
        <v>46.8043</v>
      </c>
      <c r="D230" s="3" t="s">
        <v>15</v>
      </c>
      <c r="E230" s="19" t="s">
        <v>321</v>
      </c>
    </row>
    <row r="231" spans="1:5" ht="45">
      <c r="A231" s="3">
        <v>4</v>
      </c>
      <c r="B231" s="14" t="s">
        <v>320</v>
      </c>
      <c r="C231" s="6">
        <v>7</v>
      </c>
      <c r="D231" s="3" t="s">
        <v>15</v>
      </c>
      <c r="E231" s="19" t="s">
        <v>322</v>
      </c>
    </row>
    <row r="232" spans="1:5" ht="45">
      <c r="A232" s="3">
        <v>5</v>
      </c>
      <c r="B232" s="14" t="s">
        <v>46</v>
      </c>
      <c r="C232" s="6">
        <v>2.5</v>
      </c>
      <c r="D232" s="3" t="s">
        <v>15</v>
      </c>
      <c r="E232" s="19" t="s">
        <v>323</v>
      </c>
    </row>
    <row r="233" spans="1:5" ht="45">
      <c r="A233" s="3">
        <v>6</v>
      </c>
      <c r="B233" s="14" t="s">
        <v>46</v>
      </c>
      <c r="C233" s="6">
        <v>11</v>
      </c>
      <c r="D233" s="3" t="s">
        <v>15</v>
      </c>
      <c r="E233" s="19" t="s">
        <v>323</v>
      </c>
    </row>
    <row r="234" spans="1:5" ht="45">
      <c r="A234" s="3">
        <v>7</v>
      </c>
      <c r="B234" s="14" t="s">
        <v>46</v>
      </c>
      <c r="C234" s="6">
        <v>5.2037</v>
      </c>
      <c r="D234" s="3" t="s">
        <v>15</v>
      </c>
      <c r="E234" s="19" t="s">
        <v>324</v>
      </c>
    </row>
    <row r="235" spans="1:5" ht="45">
      <c r="A235" s="3">
        <v>8</v>
      </c>
      <c r="B235" s="14" t="s">
        <v>325</v>
      </c>
      <c r="C235" s="6">
        <v>14.6742</v>
      </c>
      <c r="D235" s="3" t="s">
        <v>15</v>
      </c>
      <c r="E235" s="19" t="s">
        <v>326</v>
      </c>
    </row>
    <row r="236" spans="1:5" ht="14.25">
      <c r="A236" s="5">
        <v>8</v>
      </c>
      <c r="B236" s="15" t="s">
        <v>16</v>
      </c>
      <c r="C236" s="7">
        <f>SUM(C228:C235)</f>
        <v>112.11049999999999</v>
      </c>
      <c r="D236" s="7"/>
      <c r="E236" s="5"/>
    </row>
    <row r="237" spans="1:5" ht="14.25">
      <c r="A237" s="33" t="s">
        <v>14</v>
      </c>
      <c r="B237" s="34"/>
      <c r="C237" s="34"/>
      <c r="D237" s="34"/>
      <c r="E237" s="34"/>
    </row>
    <row r="238" spans="1:5" ht="45">
      <c r="A238" s="3">
        <v>1</v>
      </c>
      <c r="B238" s="14" t="s">
        <v>57</v>
      </c>
      <c r="C238" s="6">
        <v>6</v>
      </c>
      <c r="D238" s="3" t="s">
        <v>15</v>
      </c>
      <c r="E238" s="3" t="s">
        <v>58</v>
      </c>
    </row>
    <row r="239" spans="1:5" ht="45">
      <c r="A239" s="3">
        <v>2</v>
      </c>
      <c r="B239" s="14" t="s">
        <v>57</v>
      </c>
      <c r="C239" s="6">
        <v>25.04</v>
      </c>
      <c r="D239" s="3" t="s">
        <v>15</v>
      </c>
      <c r="E239" s="3" t="s">
        <v>161</v>
      </c>
    </row>
    <row r="240" spans="1:5" ht="45">
      <c r="A240" s="3">
        <v>3</v>
      </c>
      <c r="B240" s="14" t="s">
        <v>162</v>
      </c>
      <c r="C240" s="6">
        <v>5.4546</v>
      </c>
      <c r="D240" s="3" t="s">
        <v>15</v>
      </c>
      <c r="E240" s="3" t="s">
        <v>163</v>
      </c>
    </row>
    <row r="241" spans="1:5" ht="45">
      <c r="A241" s="3">
        <v>4</v>
      </c>
      <c r="B241" s="14" t="s">
        <v>162</v>
      </c>
      <c r="C241" s="6">
        <v>4.9277</v>
      </c>
      <c r="D241" s="3" t="s">
        <v>15</v>
      </c>
      <c r="E241" s="3" t="s">
        <v>164</v>
      </c>
    </row>
    <row r="242" spans="1:5" ht="45">
      <c r="A242" s="3">
        <v>5</v>
      </c>
      <c r="B242" s="14" t="s">
        <v>162</v>
      </c>
      <c r="C242" s="6">
        <v>3.54</v>
      </c>
      <c r="D242" s="3" t="s">
        <v>15</v>
      </c>
      <c r="E242" s="3" t="s">
        <v>165</v>
      </c>
    </row>
    <row r="243" spans="1:5" ht="45">
      <c r="A243" s="3">
        <v>6</v>
      </c>
      <c r="B243" s="14" t="s">
        <v>162</v>
      </c>
      <c r="C243" s="6">
        <v>10.6734</v>
      </c>
      <c r="D243" s="3" t="s">
        <v>15</v>
      </c>
      <c r="E243" s="3" t="s">
        <v>166</v>
      </c>
    </row>
    <row r="244" spans="1:5" ht="45">
      <c r="A244" s="3">
        <v>7</v>
      </c>
      <c r="B244" s="14" t="s">
        <v>167</v>
      </c>
      <c r="C244" s="6">
        <v>11.115</v>
      </c>
      <c r="D244" s="3" t="s">
        <v>15</v>
      </c>
      <c r="E244" s="3" t="s">
        <v>168</v>
      </c>
    </row>
    <row r="245" spans="1:5" ht="45">
      <c r="A245" s="3">
        <v>8</v>
      </c>
      <c r="B245" s="14" t="s">
        <v>167</v>
      </c>
      <c r="C245" s="6">
        <v>6.2365</v>
      </c>
      <c r="D245" s="3" t="s">
        <v>15</v>
      </c>
      <c r="E245" s="3" t="s">
        <v>169</v>
      </c>
    </row>
    <row r="246" spans="1:5" ht="45">
      <c r="A246" s="3">
        <v>9</v>
      </c>
      <c r="B246" s="14" t="s">
        <v>170</v>
      </c>
      <c r="C246" s="6">
        <v>7.364</v>
      </c>
      <c r="D246" s="3" t="s">
        <v>15</v>
      </c>
      <c r="E246" s="3" t="s">
        <v>171</v>
      </c>
    </row>
    <row r="247" spans="1:5" ht="63">
      <c r="A247" s="3">
        <v>10</v>
      </c>
      <c r="B247" s="25" t="s">
        <v>57</v>
      </c>
      <c r="C247" s="28">
        <v>0.9003</v>
      </c>
      <c r="D247" s="21" t="s">
        <v>15</v>
      </c>
      <c r="E247" s="32" t="s">
        <v>58</v>
      </c>
    </row>
    <row r="248" spans="1:5" ht="63">
      <c r="A248" s="3">
        <v>11</v>
      </c>
      <c r="B248" s="25" t="s">
        <v>57</v>
      </c>
      <c r="C248" s="28">
        <v>1.626</v>
      </c>
      <c r="D248" s="21" t="s">
        <v>15</v>
      </c>
      <c r="E248" s="32" t="s">
        <v>58</v>
      </c>
    </row>
    <row r="249" spans="1:5" ht="63">
      <c r="A249" s="3">
        <v>12</v>
      </c>
      <c r="B249" s="25" t="s">
        <v>57</v>
      </c>
      <c r="C249" s="28">
        <v>2.2179</v>
      </c>
      <c r="D249" s="21" t="s">
        <v>15</v>
      </c>
      <c r="E249" s="32" t="s">
        <v>58</v>
      </c>
    </row>
    <row r="250" spans="1:5" ht="63">
      <c r="A250" s="3">
        <v>13</v>
      </c>
      <c r="B250" s="25" t="s">
        <v>57</v>
      </c>
      <c r="C250" s="28">
        <v>3.7494</v>
      </c>
      <c r="D250" s="21" t="s">
        <v>15</v>
      </c>
      <c r="E250" s="32" t="s">
        <v>58</v>
      </c>
    </row>
    <row r="251" spans="1:5" ht="63">
      <c r="A251" s="3">
        <v>14</v>
      </c>
      <c r="B251" s="25" t="s">
        <v>57</v>
      </c>
      <c r="C251" s="28">
        <v>4.36</v>
      </c>
      <c r="D251" s="21" t="s">
        <v>15</v>
      </c>
      <c r="E251" s="32" t="s">
        <v>58</v>
      </c>
    </row>
    <row r="252" spans="1:5" ht="63">
      <c r="A252" s="3">
        <v>15</v>
      </c>
      <c r="B252" s="25" t="s">
        <v>327</v>
      </c>
      <c r="C252" s="28">
        <v>2.545</v>
      </c>
      <c r="D252" s="21" t="s">
        <v>15</v>
      </c>
      <c r="E252" s="32" t="s">
        <v>328</v>
      </c>
    </row>
    <row r="253" spans="1:5" ht="63">
      <c r="A253" s="3">
        <v>16</v>
      </c>
      <c r="B253" s="25" t="s">
        <v>327</v>
      </c>
      <c r="C253" s="28">
        <v>5.3515</v>
      </c>
      <c r="D253" s="21" t="s">
        <v>15</v>
      </c>
      <c r="E253" s="32" t="s">
        <v>329</v>
      </c>
    </row>
    <row r="254" spans="1:9" ht="15">
      <c r="A254" s="5">
        <v>16</v>
      </c>
      <c r="B254" s="15" t="s">
        <v>16</v>
      </c>
      <c r="C254" s="7">
        <f>SUM(C238:C253)</f>
        <v>101.10130000000001</v>
      </c>
      <c r="D254" s="7"/>
      <c r="E254" s="3"/>
      <c r="G254" s="11"/>
      <c r="H254" s="11"/>
      <c r="I254" s="11"/>
    </row>
    <row r="255" spans="1:7" ht="14.25">
      <c r="A255" s="18">
        <f>A39+A69+A92+A103+A121+A139+A150+A165+A177+A183+A210+A212+A217+A223+A226+A236+A254</f>
        <v>213</v>
      </c>
      <c r="B255" s="16" t="s">
        <v>17</v>
      </c>
      <c r="C255" s="1">
        <f>C39+C69+C92+C103+C121+C139+C150+C165+C177+C183+C210+C212+C217+C223+C226+C236+C254</f>
        <v>1947.0615000000003</v>
      </c>
      <c r="D255" s="1"/>
      <c r="E255" s="22"/>
      <c r="G255" s="11"/>
    </row>
    <row r="256" ht="12.75">
      <c r="G256" s="11"/>
    </row>
    <row r="258" ht="12.75">
      <c r="H258" s="11"/>
    </row>
  </sheetData>
  <sheetProtection/>
  <mergeCells count="21">
    <mergeCell ref="A213:E213"/>
    <mergeCell ref="A40:E40"/>
    <mergeCell ref="A151:E151"/>
    <mergeCell ref="A70:E70"/>
    <mergeCell ref="A218:E218"/>
    <mergeCell ref="A93:E93"/>
    <mergeCell ref="A237:E237"/>
    <mergeCell ref="A184:E184"/>
    <mergeCell ref="A211:E211"/>
    <mergeCell ref="A166:E166"/>
    <mergeCell ref="A224:E224"/>
    <mergeCell ref="A104:E104"/>
    <mergeCell ref="A227:E227"/>
    <mergeCell ref="A178:E178"/>
    <mergeCell ref="A1:E1"/>
    <mergeCell ref="A2:E2"/>
    <mergeCell ref="A3:E3"/>
    <mergeCell ref="A4:E4"/>
    <mergeCell ref="A140:E140"/>
    <mergeCell ref="A8:E8"/>
    <mergeCell ref="A122:E122"/>
  </mergeCells>
  <printOptions/>
  <pageMargins left="0.7480314960629921" right="0.7480314960629921" top="0.984251968503937" bottom="0.984251968503937" header="0.5118110236220472" footer="0.5118110236220472"/>
  <pageSetup fitToHeight="5" fitToWidth="1" horizontalDpi="600" verticalDpi="600" orientation="portrait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Світлана Атаманчук</cp:lastModifiedBy>
  <cp:lastPrinted>2016-05-05T08:45:00Z</cp:lastPrinted>
  <dcterms:created xsi:type="dcterms:W3CDTF">2014-10-20T14:05:24Z</dcterms:created>
  <dcterms:modified xsi:type="dcterms:W3CDTF">2019-07-18T10:06:08Z</dcterms:modified>
  <cp:category/>
  <cp:version/>
  <cp:contentType/>
  <cp:contentStatus/>
</cp:coreProperties>
</file>