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<sst xmlns="http://schemas.openxmlformats.org/spreadsheetml/2006/main" count="438" uniqueCount="195">
  <si>
    <t>№ з/п</t>
  </si>
  <si>
    <t>Місце розташування земельної ділянки</t>
  </si>
  <si>
    <t>Білолуцька селищна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</si>
  <si>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</si>
  <si>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</si>
  <si>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</si>
  <si>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</si>
  <si>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</si>
  <si>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</si>
  <si>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</si>
  <si>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</si>
  <si>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</si>
  <si>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4420682200:02:003:0183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</si>
  <si>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</si>
  <si>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</si>
  <si>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</si>
  <si>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</si>
  <si>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</si>
  <si>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</si>
  <si>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</si>
  <si>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>землі сільськогосподарського призхначення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</si>
  <si>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</si>
  <si>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</si>
  <si>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</si>
  <si>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</si>
  <si>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Слов'яносербський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</si>
  <si>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</si>
  <si>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</si>
  <si>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</si>
  <si>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</si>
  <si>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</si>
  <si>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</si>
  <si>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</si>
  <si>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</si>
  <si>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</si>
  <si>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 xml:space="preserve">землі сільськогосподарського призначення
</t>
  </si>
  <si>
    <t>Багачанська сільська рада</t>
  </si>
  <si>
    <t xml:space="preserve">                                                               землі сільськогосподарського призначення
</t>
  </si>
  <si>
    <t>Можняківська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</si>
  <si>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</si>
  <si>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</si>
  <si>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</si>
  <si>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</si>
  <si>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</si>
  <si>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</si>
  <si>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землі сільськогосподарського призначення</t>
  </si>
  <si>
    <t>Новоастраханська сільська рада</t>
  </si>
  <si>
    <t>Міловський район</t>
  </si>
  <si>
    <t>Микільська сільська рада</t>
  </si>
  <si>
    <t>землі с/г призначення</t>
  </si>
  <si>
    <t>Марківський район</t>
  </si>
  <si>
    <t>Марківська селищна рада</t>
  </si>
  <si>
    <t>4422555100:12:011:0101</t>
  </si>
  <si>
    <t>Кабичівська сільська рада</t>
  </si>
  <si>
    <t>Бондарівська сільська рада</t>
  </si>
  <si>
    <t>4422581100:21:003:0009</t>
  </si>
  <si>
    <t>Рудівська сільська рада</t>
  </si>
  <si>
    <t>4420682200:02:001</t>
  </si>
  <si>
    <t>4420682200:02:001:0127</t>
  </si>
  <si>
    <t>Свистунівська сільська рада</t>
  </si>
  <si>
    <t>Верхньодуванська сільська рда</t>
  </si>
  <si>
    <t>Х</t>
  </si>
  <si>
    <t>Трьохізбенська сільська рада</t>
  </si>
  <si>
    <t>4424584400:13:001:0077</t>
  </si>
  <si>
    <t>4424584400:13:001:0080</t>
  </si>
  <si>
    <t>Варварівська сільська рада</t>
  </si>
  <si>
    <t>Кремінська міська рада</t>
  </si>
  <si>
    <t>4423383200:12:003:0058</t>
  </si>
  <si>
    <t>Кудряшівська сільська рада</t>
  </si>
  <si>
    <t>Новоолександрівська сільська рада</t>
  </si>
  <si>
    <t>4421681900:04:002:0185</t>
  </si>
  <si>
    <t>4421681900:04:002:0184</t>
  </si>
  <si>
    <t>4421684100:06:001</t>
  </si>
  <si>
    <t>4421684100:07:002</t>
  </si>
  <si>
    <t>для ведення товарного сільськогосподарського виробництва</t>
  </si>
  <si>
    <t>Олексіївська сільська рада</t>
  </si>
  <si>
    <t>для ведення товарного сільськогосподарського призначення</t>
  </si>
  <si>
    <t>4423180500:21:009</t>
  </si>
  <si>
    <t>Михайлівська сільська рада</t>
  </si>
  <si>
    <t>4421682600:01:001</t>
  </si>
  <si>
    <t>4421680200:14:002</t>
  </si>
  <si>
    <t>для ведення товарного сільськогосподарського виробництва (придатних для закладкі багаторічних насаджень-садів, ягідників для виробництва органічної продукції)</t>
  </si>
  <si>
    <t>4422583300:25:007:0054</t>
  </si>
  <si>
    <t>Попаснянський район</t>
  </si>
  <si>
    <t>Малорязанцівська селищна рада</t>
  </si>
  <si>
    <t xml:space="preserve">для ведення товарного сільськогосподарського виробництва </t>
  </si>
  <si>
    <t>Комишуваська селищна рада</t>
  </si>
  <si>
    <t>4423856900:14:006</t>
  </si>
  <si>
    <t>Білогорівська сільська рада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</si>
  <si>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</si>
  <si>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</si>
  <si>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</si>
  <si>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</si>
  <si>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</si>
  <si>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Білокуракинська селищна  рада</t>
  </si>
  <si>
    <t>4422583300:25:013</t>
  </si>
  <si>
    <t>4422583300:25:015</t>
  </si>
  <si>
    <t>4422583300:25:013:0015</t>
  </si>
  <si>
    <t>Петрівська сільська рада</t>
  </si>
  <si>
    <t>4424085500:18:002</t>
  </si>
  <si>
    <t>4424087000:16:001</t>
  </si>
  <si>
    <t>Світлівська сільська рада</t>
  </si>
  <si>
    <t>4425185000:01:001</t>
  </si>
  <si>
    <t>Титарівська сільська рада</t>
  </si>
  <si>
    <t>4425185500:06:003:0236</t>
  </si>
  <si>
    <t>Садківська сільська рада</t>
  </si>
  <si>
    <t>4425184800:03:002:0316</t>
  </si>
  <si>
    <t>Шпотинська сільська рада</t>
  </si>
  <si>
    <t>4425187000:05:003:0182</t>
  </si>
  <si>
    <t>Литвинівська сільська  рада</t>
  </si>
  <si>
    <t>4420687700:06:002:0086</t>
  </si>
  <si>
    <t>4420687700:05:004:0123</t>
  </si>
  <si>
    <t>Данилівська сільська  рада</t>
  </si>
  <si>
    <t>4420681100:06:002:0049</t>
  </si>
  <si>
    <t>4420684400:18:008:0262</t>
  </si>
  <si>
    <t>Семикозівська сільська рада</t>
  </si>
  <si>
    <t>4420689500:08:004</t>
  </si>
  <si>
    <t>4420681100:14:001</t>
  </si>
  <si>
    <t>Зориківська сільська рада</t>
  </si>
  <si>
    <t>4422882200:04:024:0094</t>
  </si>
  <si>
    <t>4422884400:12:003:0031</t>
  </si>
  <si>
    <t>4422882200:04:023:0044</t>
  </si>
  <si>
    <t>4422882200:04:023:0043</t>
  </si>
  <si>
    <t>Великоцька сільська рада</t>
  </si>
  <si>
    <t>4422881100:12:016:0045</t>
  </si>
  <si>
    <t>Стрільцівська сільська рада</t>
  </si>
  <si>
    <t>4422886600:09:001</t>
  </si>
  <si>
    <t>4424087500:07:005</t>
  </si>
  <si>
    <t>Ковалівська сільська рада</t>
  </si>
  <si>
    <t>Мирнодолинська селищна рада</t>
  </si>
  <si>
    <t>4423857500:11:008</t>
  </si>
  <si>
    <t>Біловодська селищна рада</t>
  </si>
  <si>
    <t>4420655100:15:010</t>
  </si>
  <si>
    <t>4421610100:13:001</t>
  </si>
  <si>
    <t>4423856900:15:002</t>
  </si>
  <si>
    <t>4423857500:09:004</t>
  </si>
  <si>
    <t>для ведення фермерського господарства</t>
  </si>
  <si>
    <t>Врубівська селищна рада</t>
  </si>
  <si>
    <t>4423856200:14:003:0022</t>
  </si>
  <si>
    <t>4423856200:14:003:0023</t>
  </si>
  <si>
    <t>4423856200:14:006:0057</t>
  </si>
  <si>
    <t>4423856200:14:006:0058</t>
  </si>
  <si>
    <t>4423856200:14:001</t>
  </si>
  <si>
    <t xml:space="preserve">Павленківська сільська рада </t>
  </si>
  <si>
    <t>Данилівська сільська рада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</si>
  <si>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</si>
  <si>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</si>
  <si>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</si>
  <si>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</si>
  <si>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</si>
  <si>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4423383200:12:007:0062</t>
  </si>
  <si>
    <t>4423355300:01:002:0083</t>
  </si>
  <si>
    <t>4423355300:01:002:0084</t>
  </si>
  <si>
    <t xml:space="preserve">Свистунівська сільська рада </t>
  </si>
  <si>
    <t>4424087500:01:008:0051</t>
  </si>
  <si>
    <t>Нещеретівська сільська рада</t>
  </si>
  <si>
    <t>4420986900:12:001:0048</t>
  </si>
  <si>
    <t>4424080500:16:003:0092</t>
  </si>
  <si>
    <t>4421655400:08:001:0005</t>
  </si>
  <si>
    <t>4421684300:02:002:0018</t>
  </si>
  <si>
    <t>4421684300:02:003:0024</t>
  </si>
  <si>
    <t>Лозно-Олександрівська селищна рада</t>
  </si>
  <si>
    <t>4421681300:05:001</t>
  </si>
  <si>
    <t>4422884400:16:003:0039</t>
  </si>
  <si>
    <t>4420955100:02:001:0009</t>
  </si>
  <si>
    <t>4420955100:02:001:0004</t>
  </si>
  <si>
    <t>Кризька сільська рада</t>
  </si>
  <si>
    <t>4422585500:05:004:0010</t>
  </si>
  <si>
    <t>4423355300:01:003:0072</t>
  </si>
  <si>
    <t>4423355300:10:002:0067</t>
  </si>
  <si>
    <t>Вільхівська сільська рада</t>
  </si>
  <si>
    <t>для ведення товарного сільськогсподарського виробництва</t>
  </si>
  <si>
    <t>4424884500:04:001:0080</t>
  </si>
  <si>
    <t>4424884500:05:002:0068</t>
  </si>
  <si>
    <t>4423881500:17:002</t>
  </si>
  <si>
    <t>4423881500:15:002</t>
  </si>
  <si>
    <t>4423881500:16:002</t>
  </si>
  <si>
    <t>4423857200:09:001</t>
  </si>
  <si>
    <t>4422884400:12:003</t>
  </si>
  <si>
    <t>4423881500:11:001</t>
  </si>
  <si>
    <t>для ведення фермерського господарства (для закладання  багаторічних насаджень - садів, ягідників для виробництва органічної продукції)</t>
  </si>
  <si>
    <t>4423857500:009:001</t>
  </si>
  <si>
    <t>4423857200:10:009</t>
  </si>
  <si>
    <t>4420955700:03:002:0144</t>
  </si>
  <si>
    <t>4423881500:17:002:0353</t>
  </si>
  <si>
    <t>4423881500:15:002:0180</t>
  </si>
  <si>
    <t>4423881500:15:002:0177</t>
  </si>
  <si>
    <t>4423881500:15:002:0178</t>
  </si>
  <si>
    <t>4423881500:15:002:0179</t>
  </si>
  <si>
    <t>4423881500:17:002:0351</t>
  </si>
  <si>
    <t>4423881500:17:002:0352</t>
  </si>
  <si>
    <t>Головним управлінням Держгеокадастру у Луганській області</t>
  </si>
  <si>
    <t>4424081500:03:002:0032</t>
  </si>
  <si>
    <t>4423385300:01:005:0064</t>
  </si>
  <si>
    <t>4423881500:17:004:0338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</si>
</sst>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92" fontId="4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192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shrinkToFit="1"/>
    </xf>
    <xf numFmtId="192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view="pageBreakPreview" zoomScale="110" zoomScaleNormal="110" zoomScaleSheetLayoutView="110" zoomScalePageLayoutView="0" workbookViewId="0" topLeftCell="A1">
      <selection activeCell="A6" sqref="A6"/>
    </sheetView>
  </sheetViews>
  <sheetFormatPr defaultColWidth="18.375" defaultRowHeight="12.75"/>
  <cols>
    <col min="1" max="1" width="7.625" style="1" customWidth="1"/>
    <col min="2" max="2" width="21.75390625" style="25" customWidth="1"/>
    <col min="3" max="3" width="10.375" style="2" customWidth="1"/>
    <col min="4" max="4" width="22.375" style="1" customWidth="1"/>
    <col min="5" max="5" width="23.25390625" style="1" customWidth="1"/>
    <col min="6" max="16384" width="18.375" style="1" customWidth="1"/>
  </cols>
  <sheetData>
    <row r="1" spans="1:5" ht="15" customHeight="1">
      <c r="A1" s="53" t="s">
        <v>21</v>
      </c>
      <c r="B1" s="53"/>
      <c r="C1" s="53"/>
      <c r="D1" s="53"/>
      <c r="E1" s="53"/>
    </row>
    <row r="2" spans="1:5" ht="15" customHeight="1">
      <c r="A2" s="53" t="s">
        <v>30</v>
      </c>
      <c r="B2" s="53"/>
      <c r="C2" s="53"/>
      <c r="D2" s="53"/>
      <c r="E2" s="53"/>
    </row>
    <row r="3" spans="1:5" ht="14.25" customHeight="1">
      <c r="A3" s="52" t="s">
        <v>31</v>
      </c>
      <c r="B3" s="52"/>
      <c r="C3" s="52"/>
      <c r="D3" s="52"/>
      <c r="E3" s="52"/>
    </row>
    <row r="4" spans="1:5" ht="15" customHeight="1">
      <c r="A4" s="52" t="s">
        <v>191</v>
      </c>
      <c r="B4" s="52"/>
      <c r="C4" s="52"/>
      <c r="D4" s="52"/>
      <c r="E4" s="52"/>
    </row>
    <row r="5" spans="1:5" ht="15">
      <c r="A5" s="3"/>
      <c r="B5" s="20"/>
      <c r="C5" s="4"/>
      <c r="D5" s="3"/>
      <c r="E5" s="3"/>
    </row>
    <row r="6" spans="1:5" ht="45">
      <c r="A6" s="5" t="s">
        <v>0</v>
      </c>
      <c r="B6" s="21" t="s">
        <v>1</v>
      </c>
      <c r="C6" s="6" t="s">
        <v>18</v>
      </c>
      <c r="D6" s="6" t="s">
        <v>19</v>
      </c>
      <c r="E6" s="5" t="s">
        <v>33</v>
      </c>
    </row>
    <row r="7" spans="1:5" ht="15">
      <c r="A7" s="7">
        <v>1</v>
      </c>
      <c r="B7" s="3">
        <v>2</v>
      </c>
      <c r="C7" s="8">
        <v>3</v>
      </c>
      <c r="D7" s="3">
        <v>4</v>
      </c>
      <c r="E7" s="7">
        <v>5</v>
      </c>
    </row>
    <row r="8" spans="1:5" ht="14.25">
      <c r="A8" s="54" t="s">
        <v>32</v>
      </c>
      <c r="B8" s="54"/>
      <c r="C8" s="54"/>
      <c r="D8" s="54"/>
      <c r="E8" s="55"/>
    </row>
    <row r="9" spans="1:5" ht="30">
      <c r="A9" s="9">
        <v>1</v>
      </c>
      <c r="B9" s="22" t="s">
        <v>60</v>
      </c>
      <c r="C9" s="29">
        <v>5</v>
      </c>
      <c r="D9" s="35" t="s">
        <v>49</v>
      </c>
      <c r="E9" s="28" t="s">
        <v>157</v>
      </c>
    </row>
    <row r="10" spans="1:5" ht="38.25">
      <c r="A10" s="9">
        <v>2</v>
      </c>
      <c r="B10" s="22" t="s">
        <v>98</v>
      </c>
      <c r="C10" s="29">
        <v>15.69</v>
      </c>
      <c r="D10" s="39" t="s">
        <v>74</v>
      </c>
      <c r="E10" s="28" t="s">
        <v>99</v>
      </c>
    </row>
    <row r="11" spans="1:5" ht="38.25">
      <c r="A11" s="9">
        <v>3</v>
      </c>
      <c r="B11" s="22" t="s">
        <v>56</v>
      </c>
      <c r="C11" s="29">
        <v>6.6</v>
      </c>
      <c r="D11" s="39" t="s">
        <v>74</v>
      </c>
      <c r="E11" s="28" t="s">
        <v>100</v>
      </c>
    </row>
    <row r="12" spans="1:5" ht="38.25">
      <c r="A12" s="9">
        <v>4</v>
      </c>
      <c r="B12" s="22" t="s">
        <v>59</v>
      </c>
      <c r="C12" s="29">
        <v>3.6</v>
      </c>
      <c r="D12" s="39" t="s">
        <v>74</v>
      </c>
      <c r="E12" s="28" t="s">
        <v>127</v>
      </c>
    </row>
    <row r="13" spans="1:5" ht="38.25">
      <c r="A13" s="9">
        <v>5</v>
      </c>
      <c r="B13" s="22" t="s">
        <v>128</v>
      </c>
      <c r="C13" s="29">
        <v>13.953</v>
      </c>
      <c r="D13" s="39" t="s">
        <v>74</v>
      </c>
      <c r="E13" s="28" t="s">
        <v>192</v>
      </c>
    </row>
    <row r="14" spans="1:5" ht="38.25">
      <c r="A14" s="9">
        <v>6</v>
      </c>
      <c r="B14" s="22" t="s">
        <v>153</v>
      </c>
      <c r="C14" s="29">
        <v>17.1</v>
      </c>
      <c r="D14" s="39" t="s">
        <v>74</v>
      </c>
      <c r="E14" s="28" t="s">
        <v>154</v>
      </c>
    </row>
    <row r="15" spans="1:5" ht="15">
      <c r="A15" s="11">
        <v>6</v>
      </c>
      <c r="B15" s="12" t="s">
        <v>22</v>
      </c>
      <c r="C15" s="13">
        <f>SUM(C9:C14)</f>
        <v>61.943000000000005</v>
      </c>
      <c r="D15" s="9"/>
      <c r="E15" s="9"/>
    </row>
    <row r="16" spans="1:5" ht="14.25">
      <c r="A16" s="47" t="s">
        <v>23</v>
      </c>
      <c r="B16" s="48"/>
      <c r="C16" s="48"/>
      <c r="D16" s="48"/>
      <c r="E16" s="49"/>
    </row>
    <row r="17" spans="1:5" ht="75">
      <c r="A17" s="9">
        <v>1</v>
      </c>
      <c r="B17" s="31" t="s">
        <v>38</v>
      </c>
      <c r="C17" s="40">
        <v>17.9</v>
      </c>
      <c r="D17" s="31" t="s">
        <v>37</v>
      </c>
      <c r="E17" s="32" t="s">
        <v>67</v>
      </c>
    </row>
    <row r="18" spans="1:5" ht="45">
      <c r="A18" s="9">
        <v>2</v>
      </c>
      <c r="B18" s="36" t="s">
        <v>143</v>
      </c>
      <c r="C18" s="37">
        <v>14</v>
      </c>
      <c r="D18" s="36" t="s">
        <v>74</v>
      </c>
      <c r="E18" s="34" t="s">
        <v>193</v>
      </c>
    </row>
    <row r="19" spans="1:5" ht="45">
      <c r="A19" s="9">
        <v>3</v>
      </c>
      <c r="B19" s="36" t="s">
        <v>38</v>
      </c>
      <c r="C19" s="37">
        <v>34.528</v>
      </c>
      <c r="D19" s="36" t="s">
        <v>74</v>
      </c>
      <c r="E19" s="34" t="s">
        <v>150</v>
      </c>
    </row>
    <row r="20" spans="1:5" ht="45">
      <c r="A20" s="9">
        <v>4</v>
      </c>
      <c r="B20" s="36" t="s">
        <v>2</v>
      </c>
      <c r="C20" s="37">
        <v>19.2661</v>
      </c>
      <c r="D20" s="36" t="s">
        <v>74</v>
      </c>
      <c r="E20" s="34" t="s">
        <v>151</v>
      </c>
    </row>
    <row r="21" spans="1:5" ht="45">
      <c r="A21" s="9">
        <v>5</v>
      </c>
      <c r="B21" s="36" t="s">
        <v>2</v>
      </c>
      <c r="C21" s="37">
        <v>16.2189</v>
      </c>
      <c r="D21" s="36" t="s">
        <v>74</v>
      </c>
      <c r="E21" s="34" t="s">
        <v>152</v>
      </c>
    </row>
    <row r="22" spans="1:5" ht="45">
      <c r="A22" s="9">
        <v>6</v>
      </c>
      <c r="B22" s="36" t="s">
        <v>2</v>
      </c>
      <c r="C22" s="37">
        <v>17.5</v>
      </c>
      <c r="D22" s="36" t="s">
        <v>74</v>
      </c>
      <c r="E22" s="34" t="s">
        <v>168</v>
      </c>
    </row>
    <row r="23" spans="1:5" ht="45">
      <c r="A23" s="9">
        <v>7</v>
      </c>
      <c r="B23" s="36" t="s">
        <v>2</v>
      </c>
      <c r="C23" s="37">
        <v>6.6027</v>
      </c>
      <c r="D23" s="36" t="s">
        <v>74</v>
      </c>
      <c r="E23" s="34" t="s">
        <v>169</v>
      </c>
    </row>
    <row r="24" spans="1:5" ht="15">
      <c r="A24" s="11">
        <v>7</v>
      </c>
      <c r="B24" s="12" t="s">
        <v>22</v>
      </c>
      <c r="C24" s="13">
        <f>SUM(C17:C23)</f>
        <v>126.0157</v>
      </c>
      <c r="D24" s="9"/>
      <c r="E24" s="9"/>
    </row>
    <row r="25" spans="1:5" ht="14.25">
      <c r="A25" s="47" t="s">
        <v>24</v>
      </c>
      <c r="B25" s="48"/>
      <c r="C25" s="48"/>
      <c r="D25" s="48"/>
      <c r="E25" s="49"/>
    </row>
    <row r="26" spans="1:5" ht="45">
      <c r="A26" s="9">
        <v>1</v>
      </c>
      <c r="B26" s="23" t="s">
        <v>170</v>
      </c>
      <c r="C26" s="15">
        <v>73.9313</v>
      </c>
      <c r="D26" s="9" t="s">
        <v>171</v>
      </c>
      <c r="E26" s="14" t="s">
        <v>172</v>
      </c>
    </row>
    <row r="27" spans="1:5" ht="45">
      <c r="A27" s="9">
        <v>2</v>
      </c>
      <c r="B27" s="23" t="s">
        <v>170</v>
      </c>
      <c r="C27" s="15">
        <v>49.9847</v>
      </c>
      <c r="D27" s="9" t="s">
        <v>171</v>
      </c>
      <c r="E27" s="14" t="s">
        <v>173</v>
      </c>
    </row>
    <row r="28" spans="1:5" ht="15">
      <c r="A28" s="11">
        <v>2</v>
      </c>
      <c r="B28" s="12" t="s">
        <v>22</v>
      </c>
      <c r="C28" s="13">
        <f>SUM(C26:C27)</f>
        <v>123.916</v>
      </c>
      <c r="D28" s="9"/>
      <c r="E28" s="14"/>
    </row>
    <row r="29" spans="1:5" ht="14.25">
      <c r="A29" s="47" t="s">
        <v>44</v>
      </c>
      <c r="B29" s="48"/>
      <c r="C29" s="48"/>
      <c r="D29" s="48"/>
      <c r="E29" s="49"/>
    </row>
    <row r="30" spans="1:5" ht="45">
      <c r="A30" s="9">
        <v>1</v>
      </c>
      <c r="B30" s="23" t="s">
        <v>39</v>
      </c>
      <c r="C30" s="15">
        <v>44</v>
      </c>
      <c r="D30" s="9" t="s">
        <v>45</v>
      </c>
      <c r="E30" s="14"/>
    </row>
    <row r="31" spans="1:5" ht="45">
      <c r="A31" s="9">
        <v>2</v>
      </c>
      <c r="B31" s="23" t="s">
        <v>46</v>
      </c>
      <c r="C31" s="15">
        <v>31.1</v>
      </c>
      <c r="D31" s="9" t="s">
        <v>45</v>
      </c>
      <c r="E31" s="14"/>
    </row>
    <row r="32" spans="1:5" ht="30">
      <c r="A32" s="9">
        <v>3</v>
      </c>
      <c r="B32" s="23" t="s">
        <v>39</v>
      </c>
      <c r="C32" s="15">
        <v>25.8533</v>
      </c>
      <c r="D32" s="9" t="s">
        <v>49</v>
      </c>
      <c r="E32" s="14" t="s">
        <v>158</v>
      </c>
    </row>
    <row r="33" spans="1:5" ht="30">
      <c r="A33" s="9">
        <v>4</v>
      </c>
      <c r="B33" s="23" t="s">
        <v>65</v>
      </c>
      <c r="C33" s="15">
        <v>14.8085</v>
      </c>
      <c r="D33" s="9" t="s">
        <v>49</v>
      </c>
      <c r="E33" s="14" t="s">
        <v>61</v>
      </c>
    </row>
    <row r="34" spans="1:5" ht="45">
      <c r="A34" s="9">
        <v>5</v>
      </c>
      <c r="B34" s="23" t="s">
        <v>66</v>
      </c>
      <c r="C34" s="15">
        <v>5.3</v>
      </c>
      <c r="D34" s="9" t="s">
        <v>74</v>
      </c>
      <c r="E34" s="30" t="s">
        <v>133</v>
      </c>
    </row>
    <row r="35" spans="1:5" ht="45">
      <c r="A35" s="9">
        <v>6</v>
      </c>
      <c r="B35" s="23" t="s">
        <v>66</v>
      </c>
      <c r="C35" s="15">
        <v>3.2</v>
      </c>
      <c r="D35" s="9" t="s">
        <v>74</v>
      </c>
      <c r="E35" s="30" t="s">
        <v>133</v>
      </c>
    </row>
    <row r="36" spans="1:5" ht="45">
      <c r="A36" s="9">
        <v>7</v>
      </c>
      <c r="B36" s="23" t="s">
        <v>66</v>
      </c>
      <c r="C36" s="15">
        <v>6.1</v>
      </c>
      <c r="D36" s="9" t="s">
        <v>74</v>
      </c>
      <c r="E36" s="30" t="s">
        <v>133</v>
      </c>
    </row>
    <row r="37" spans="1:5" ht="30">
      <c r="A37" s="9">
        <v>8</v>
      </c>
      <c r="B37" s="23" t="s">
        <v>66</v>
      </c>
      <c r="C37" s="15">
        <v>11</v>
      </c>
      <c r="D37" s="9" t="s">
        <v>49</v>
      </c>
      <c r="E37" s="14" t="s">
        <v>61</v>
      </c>
    </row>
    <row r="38" spans="1:5" ht="30">
      <c r="A38" s="9">
        <v>9</v>
      </c>
      <c r="B38" s="23" t="s">
        <v>66</v>
      </c>
      <c r="C38" s="15">
        <v>14.3</v>
      </c>
      <c r="D38" s="9" t="s">
        <v>49</v>
      </c>
      <c r="E38" s="14" t="s">
        <v>61</v>
      </c>
    </row>
    <row r="39" spans="1:5" ht="45">
      <c r="A39" s="9">
        <v>10</v>
      </c>
      <c r="B39" s="23" t="s">
        <v>68</v>
      </c>
      <c r="C39" s="15">
        <v>8.1973</v>
      </c>
      <c r="D39" s="9" t="s">
        <v>45</v>
      </c>
      <c r="E39" s="14" t="s">
        <v>70</v>
      </c>
    </row>
    <row r="40" spans="1:5" ht="45">
      <c r="A40" s="9">
        <v>11</v>
      </c>
      <c r="B40" s="23" t="s">
        <v>68</v>
      </c>
      <c r="C40" s="15">
        <v>24.4478</v>
      </c>
      <c r="D40" s="9" t="s">
        <v>45</v>
      </c>
      <c r="E40" s="14" t="s">
        <v>71</v>
      </c>
    </row>
    <row r="41" spans="1:5" ht="45">
      <c r="A41" s="9">
        <v>12</v>
      </c>
      <c r="B41" s="23" t="s">
        <v>69</v>
      </c>
      <c r="C41" s="15">
        <v>1.727</v>
      </c>
      <c r="D41" s="9" t="s">
        <v>45</v>
      </c>
      <c r="E41" s="14" t="s">
        <v>72</v>
      </c>
    </row>
    <row r="42" spans="1:5" ht="45">
      <c r="A42" s="9">
        <v>13</v>
      </c>
      <c r="B42" s="23" t="s">
        <v>69</v>
      </c>
      <c r="C42" s="15">
        <v>2.28</v>
      </c>
      <c r="D42" s="9" t="s">
        <v>45</v>
      </c>
      <c r="E42" s="14" t="s">
        <v>73</v>
      </c>
    </row>
    <row r="43" spans="1:5" ht="45">
      <c r="A43" s="9">
        <v>14</v>
      </c>
      <c r="B43" s="23" t="s">
        <v>78</v>
      </c>
      <c r="C43" s="15">
        <v>5.6</v>
      </c>
      <c r="D43" s="9" t="s">
        <v>74</v>
      </c>
      <c r="E43" s="14" t="s">
        <v>79</v>
      </c>
    </row>
    <row r="44" spans="1:5" ht="45">
      <c r="A44" s="9">
        <v>15</v>
      </c>
      <c r="B44" s="23" t="s">
        <v>78</v>
      </c>
      <c r="C44" s="15">
        <v>7.1</v>
      </c>
      <c r="D44" s="9" t="s">
        <v>74</v>
      </c>
      <c r="E44" s="14" t="s">
        <v>79</v>
      </c>
    </row>
    <row r="45" spans="1:5" ht="45">
      <c r="A45" s="9">
        <v>16</v>
      </c>
      <c r="B45" s="23" t="s">
        <v>78</v>
      </c>
      <c r="C45" s="15">
        <v>9.2</v>
      </c>
      <c r="D45" s="9" t="s">
        <v>74</v>
      </c>
      <c r="E45" s="14" t="s">
        <v>79</v>
      </c>
    </row>
    <row r="46" spans="1:5" ht="45">
      <c r="A46" s="9">
        <v>17</v>
      </c>
      <c r="B46" s="23" t="s">
        <v>39</v>
      </c>
      <c r="C46" s="15">
        <v>27</v>
      </c>
      <c r="D46" s="9" t="s">
        <v>74</v>
      </c>
      <c r="E46" s="14" t="s">
        <v>80</v>
      </c>
    </row>
    <row r="47" spans="1:5" ht="45">
      <c r="A47" s="9">
        <v>18</v>
      </c>
      <c r="B47" s="23" t="s">
        <v>46</v>
      </c>
      <c r="C47" s="15">
        <v>16.3</v>
      </c>
      <c r="D47" s="9" t="s">
        <v>74</v>
      </c>
      <c r="E47" s="14" t="s">
        <v>159</v>
      </c>
    </row>
    <row r="48" spans="1:5" ht="45">
      <c r="A48" s="9">
        <v>19</v>
      </c>
      <c r="B48" s="23" t="s">
        <v>46</v>
      </c>
      <c r="C48" s="15">
        <v>17.5</v>
      </c>
      <c r="D48" s="9" t="s">
        <v>74</v>
      </c>
      <c r="E48" s="14" t="s">
        <v>160</v>
      </c>
    </row>
    <row r="49" spans="1:5" ht="45">
      <c r="A49" s="9">
        <v>20</v>
      </c>
      <c r="B49" s="23" t="s">
        <v>43</v>
      </c>
      <c r="C49" s="15">
        <v>11.3</v>
      </c>
      <c r="D49" s="9" t="s">
        <v>74</v>
      </c>
      <c r="E49" s="14" t="s">
        <v>162</v>
      </c>
    </row>
    <row r="50" spans="1:5" ht="15">
      <c r="A50" s="11">
        <v>20</v>
      </c>
      <c r="B50" s="12" t="s">
        <v>22</v>
      </c>
      <c r="C50" s="13">
        <f>SUM(C30:C49)</f>
        <v>286.3139</v>
      </c>
      <c r="D50" s="9"/>
      <c r="E50" s="14"/>
    </row>
    <row r="51" spans="1:5" ht="14.25">
      <c r="A51" s="47" t="s">
        <v>25</v>
      </c>
      <c r="B51" s="48"/>
      <c r="C51" s="48"/>
      <c r="D51" s="48"/>
      <c r="E51" s="49"/>
    </row>
    <row r="52" spans="1:5" ht="15">
      <c r="A52" s="9"/>
      <c r="B52" s="22"/>
      <c r="C52" s="10"/>
      <c r="D52" s="9"/>
      <c r="E52" s="9"/>
    </row>
    <row r="53" spans="1:5" ht="15">
      <c r="A53" s="16">
        <v>0</v>
      </c>
      <c r="B53" s="12" t="s">
        <v>22</v>
      </c>
      <c r="C53" s="13">
        <f>SUM(C52:C52)</f>
        <v>0</v>
      </c>
      <c r="D53" s="9"/>
      <c r="E53" s="17"/>
    </row>
    <row r="54" spans="1:5" ht="14.25">
      <c r="A54" s="47" t="s">
        <v>40</v>
      </c>
      <c r="B54" s="48"/>
      <c r="C54" s="48"/>
      <c r="D54" s="48"/>
      <c r="E54" s="49"/>
    </row>
    <row r="55" spans="1:5" ht="75">
      <c r="A55" s="9">
        <v>1</v>
      </c>
      <c r="B55" s="22" t="s">
        <v>41</v>
      </c>
      <c r="C55" s="10">
        <v>4.7751</v>
      </c>
      <c r="D55" s="9" t="s">
        <v>37</v>
      </c>
      <c r="E55" s="9"/>
    </row>
    <row r="56" spans="1:5" ht="75">
      <c r="A56" s="9">
        <v>2</v>
      </c>
      <c r="B56" s="22" t="s">
        <v>42</v>
      </c>
      <c r="C56" s="10">
        <v>9.3844</v>
      </c>
      <c r="D56" s="9" t="s">
        <v>37</v>
      </c>
      <c r="E56" s="9"/>
    </row>
    <row r="57" spans="1:5" ht="45">
      <c r="A57" s="9">
        <v>3</v>
      </c>
      <c r="B57" s="22" t="s">
        <v>101</v>
      </c>
      <c r="C57" s="10">
        <v>12.2353</v>
      </c>
      <c r="D57" s="9" t="s">
        <v>85</v>
      </c>
      <c r="E57" s="17" t="s">
        <v>102</v>
      </c>
    </row>
    <row r="58" spans="1:5" ht="45">
      <c r="A58" s="9">
        <v>4</v>
      </c>
      <c r="B58" s="22" t="s">
        <v>101</v>
      </c>
      <c r="C58" s="10">
        <v>12.2353</v>
      </c>
      <c r="D58" s="9" t="s">
        <v>85</v>
      </c>
      <c r="E58" s="17" t="s">
        <v>102</v>
      </c>
    </row>
    <row r="59" spans="1:5" ht="45">
      <c r="A59" s="9">
        <v>5</v>
      </c>
      <c r="B59" s="22" t="s">
        <v>101</v>
      </c>
      <c r="C59" s="10">
        <v>8.6189</v>
      </c>
      <c r="D59" s="9" t="s">
        <v>85</v>
      </c>
      <c r="E59" s="17" t="s">
        <v>102</v>
      </c>
    </row>
    <row r="60" spans="1:5" ht="45">
      <c r="A60" s="9">
        <v>6</v>
      </c>
      <c r="B60" s="22" t="s">
        <v>103</v>
      </c>
      <c r="C60" s="10">
        <v>5.9684</v>
      </c>
      <c r="D60" s="9" t="s">
        <v>85</v>
      </c>
      <c r="E60" s="17" t="s">
        <v>104</v>
      </c>
    </row>
    <row r="61" spans="1:5" ht="45">
      <c r="A61" s="9">
        <v>7</v>
      </c>
      <c r="B61" s="22" t="s">
        <v>105</v>
      </c>
      <c r="C61" s="10">
        <v>15.364</v>
      </c>
      <c r="D61" s="9" t="s">
        <v>85</v>
      </c>
      <c r="E61" s="17" t="s">
        <v>106</v>
      </c>
    </row>
    <row r="62" spans="1:5" ht="45">
      <c r="A62" s="9">
        <v>8</v>
      </c>
      <c r="B62" s="22" t="s">
        <v>107</v>
      </c>
      <c r="C62" s="10">
        <v>10.75</v>
      </c>
      <c r="D62" s="9" t="s">
        <v>85</v>
      </c>
      <c r="E62" s="17" t="s">
        <v>108</v>
      </c>
    </row>
    <row r="63" spans="1:5" ht="15">
      <c r="A63" s="16">
        <v>8</v>
      </c>
      <c r="B63" s="12" t="s">
        <v>22</v>
      </c>
      <c r="C63" s="13">
        <f>SUM(C55:C62)</f>
        <v>79.3314</v>
      </c>
      <c r="D63" s="9"/>
      <c r="E63" s="17"/>
    </row>
    <row r="64" spans="1:5" ht="14.25">
      <c r="A64" s="47" t="s">
        <v>47</v>
      </c>
      <c r="B64" s="48"/>
      <c r="C64" s="48"/>
      <c r="D64" s="48"/>
      <c r="E64" s="49"/>
    </row>
    <row r="65" spans="1:5" ht="45">
      <c r="A65" s="9">
        <v>1</v>
      </c>
      <c r="B65" s="22" t="s">
        <v>118</v>
      </c>
      <c r="C65" s="10">
        <v>22.65</v>
      </c>
      <c r="D65" s="9" t="s">
        <v>74</v>
      </c>
      <c r="E65" s="17" t="s">
        <v>119</v>
      </c>
    </row>
    <row r="66" spans="1:5" ht="45">
      <c r="A66" s="9">
        <v>2</v>
      </c>
      <c r="B66" s="22" t="s">
        <v>48</v>
      </c>
      <c r="C66" s="10">
        <v>16</v>
      </c>
      <c r="D66" s="9" t="s">
        <v>74</v>
      </c>
      <c r="E66" s="17" t="s">
        <v>120</v>
      </c>
    </row>
    <row r="67" spans="1:5" ht="45">
      <c r="A67" s="9">
        <v>3</v>
      </c>
      <c r="B67" s="22" t="s">
        <v>118</v>
      </c>
      <c r="C67" s="10">
        <v>10.3516</v>
      </c>
      <c r="D67" s="9" t="s">
        <v>74</v>
      </c>
      <c r="E67" s="17" t="s">
        <v>121</v>
      </c>
    </row>
    <row r="68" spans="1:5" ht="45">
      <c r="A68" s="9">
        <v>4</v>
      </c>
      <c r="B68" s="22" t="s">
        <v>118</v>
      </c>
      <c r="C68" s="10">
        <v>14.8125</v>
      </c>
      <c r="D68" s="9" t="s">
        <v>74</v>
      </c>
      <c r="E68" s="17" t="s">
        <v>122</v>
      </c>
    </row>
    <row r="69" spans="1:5" ht="45">
      <c r="A69" s="9">
        <v>5</v>
      </c>
      <c r="B69" s="22" t="s">
        <v>123</v>
      </c>
      <c r="C69" s="10">
        <v>18.6746</v>
      </c>
      <c r="D69" s="9" t="s">
        <v>74</v>
      </c>
      <c r="E69" s="17" t="s">
        <v>124</v>
      </c>
    </row>
    <row r="70" spans="1:5" ht="45">
      <c r="A70" s="9">
        <v>6</v>
      </c>
      <c r="B70" s="22" t="s">
        <v>125</v>
      </c>
      <c r="C70" s="10">
        <v>6.5</v>
      </c>
      <c r="D70" s="9" t="s">
        <v>74</v>
      </c>
      <c r="E70" s="17" t="s">
        <v>126</v>
      </c>
    </row>
    <row r="71" spans="1:5" ht="45">
      <c r="A71" s="9">
        <v>7</v>
      </c>
      <c r="B71" s="22" t="s">
        <v>125</v>
      </c>
      <c r="C71" s="10">
        <v>6.5</v>
      </c>
      <c r="D71" s="9" t="s">
        <v>74</v>
      </c>
      <c r="E71" s="17" t="s">
        <v>126</v>
      </c>
    </row>
    <row r="72" spans="1:5" ht="45">
      <c r="A72" s="9">
        <v>8</v>
      </c>
      <c r="B72" s="22" t="s">
        <v>125</v>
      </c>
      <c r="C72" s="10">
        <v>7</v>
      </c>
      <c r="D72" s="9" t="s">
        <v>74</v>
      </c>
      <c r="E72" s="17" t="s">
        <v>126</v>
      </c>
    </row>
    <row r="73" spans="1:5" ht="45">
      <c r="A73" s="9">
        <v>9</v>
      </c>
      <c r="B73" s="22" t="s">
        <v>48</v>
      </c>
      <c r="C73" s="10">
        <v>8.0491</v>
      </c>
      <c r="D73" s="9" t="s">
        <v>74</v>
      </c>
      <c r="E73" s="17" t="s">
        <v>163</v>
      </c>
    </row>
    <row r="74" spans="1:5" ht="45">
      <c r="A74" s="9">
        <v>10</v>
      </c>
      <c r="B74" s="22" t="s">
        <v>48</v>
      </c>
      <c r="C74" s="10">
        <v>35.5315</v>
      </c>
      <c r="D74" s="9" t="s">
        <v>74</v>
      </c>
      <c r="E74" s="17" t="s">
        <v>178</v>
      </c>
    </row>
    <row r="75" spans="1:5" ht="15">
      <c r="A75" s="16">
        <v>10</v>
      </c>
      <c r="B75" s="12" t="s">
        <v>22</v>
      </c>
      <c r="C75" s="13">
        <f>SUM(C65:C74)</f>
        <v>146.0693</v>
      </c>
      <c r="D75" s="9"/>
      <c r="E75" s="17"/>
    </row>
    <row r="76" spans="1:5" ht="14.25">
      <c r="A76" s="47" t="s">
        <v>50</v>
      </c>
      <c r="B76" s="48"/>
      <c r="C76" s="48"/>
      <c r="D76" s="48"/>
      <c r="E76" s="49"/>
    </row>
    <row r="77" spans="1:5" ht="30">
      <c r="A77" s="9">
        <v>1</v>
      </c>
      <c r="B77" s="22" t="s">
        <v>51</v>
      </c>
      <c r="C77" s="10">
        <v>126.7738</v>
      </c>
      <c r="D77" s="9" t="s">
        <v>49</v>
      </c>
      <c r="E77" s="9" t="s">
        <v>52</v>
      </c>
    </row>
    <row r="78" spans="1:5" ht="30">
      <c r="A78" s="17">
        <v>2</v>
      </c>
      <c r="B78" s="22" t="s">
        <v>54</v>
      </c>
      <c r="C78" s="10">
        <v>131.8274</v>
      </c>
      <c r="D78" s="9" t="s">
        <v>49</v>
      </c>
      <c r="E78" s="17" t="s">
        <v>55</v>
      </c>
    </row>
    <row r="79" spans="1:5" ht="126.75" customHeight="1">
      <c r="A79" s="9">
        <v>3</v>
      </c>
      <c r="B79" s="22" t="s">
        <v>53</v>
      </c>
      <c r="C79" s="10">
        <v>43.7955</v>
      </c>
      <c r="D79" s="9" t="s">
        <v>81</v>
      </c>
      <c r="E79" s="17" t="s">
        <v>82</v>
      </c>
    </row>
    <row r="80" spans="1:5" ht="45">
      <c r="A80" s="17">
        <v>4</v>
      </c>
      <c r="B80" s="22" t="s">
        <v>53</v>
      </c>
      <c r="C80" s="10">
        <v>17</v>
      </c>
      <c r="D80" s="9" t="s">
        <v>74</v>
      </c>
      <c r="E80" s="17" t="s">
        <v>95</v>
      </c>
    </row>
    <row r="81" spans="1:5" ht="45">
      <c r="A81" s="9">
        <v>5</v>
      </c>
      <c r="B81" s="22" t="s">
        <v>53</v>
      </c>
      <c r="C81" s="10">
        <v>12</v>
      </c>
      <c r="D81" s="9" t="s">
        <v>74</v>
      </c>
      <c r="E81" s="17" t="s">
        <v>95</v>
      </c>
    </row>
    <row r="82" spans="1:5" ht="45">
      <c r="A82" s="17">
        <v>6</v>
      </c>
      <c r="B82" s="22" t="s">
        <v>53</v>
      </c>
      <c r="C82" s="10">
        <v>12</v>
      </c>
      <c r="D82" s="9" t="s">
        <v>74</v>
      </c>
      <c r="E82" s="17" t="s">
        <v>95</v>
      </c>
    </row>
    <row r="83" spans="1:5" ht="45">
      <c r="A83" s="9">
        <v>7</v>
      </c>
      <c r="B83" s="22" t="s">
        <v>53</v>
      </c>
      <c r="C83" s="10">
        <v>11</v>
      </c>
      <c r="D83" s="9" t="s">
        <v>74</v>
      </c>
      <c r="E83" s="17" t="s">
        <v>96</v>
      </c>
    </row>
    <row r="84" spans="1:5" ht="45">
      <c r="A84" s="17">
        <v>8</v>
      </c>
      <c r="B84" s="22" t="s">
        <v>53</v>
      </c>
      <c r="C84" s="10">
        <v>11</v>
      </c>
      <c r="D84" s="9" t="s">
        <v>74</v>
      </c>
      <c r="E84" s="17" t="s">
        <v>96</v>
      </c>
    </row>
    <row r="85" spans="1:5" ht="45">
      <c r="A85" s="9">
        <v>9</v>
      </c>
      <c r="B85" s="22" t="s">
        <v>53</v>
      </c>
      <c r="C85" s="10">
        <v>11</v>
      </c>
      <c r="D85" s="9" t="s">
        <v>74</v>
      </c>
      <c r="E85" s="17" t="s">
        <v>96</v>
      </c>
    </row>
    <row r="86" spans="1:5" ht="45">
      <c r="A86" s="17">
        <v>10</v>
      </c>
      <c r="B86" s="22" t="s">
        <v>53</v>
      </c>
      <c r="C86" s="10">
        <v>15</v>
      </c>
      <c r="D86" s="9" t="s">
        <v>74</v>
      </c>
      <c r="E86" s="17" t="s">
        <v>97</v>
      </c>
    </row>
    <row r="87" spans="1:5" ht="45">
      <c r="A87" s="9">
        <v>11</v>
      </c>
      <c r="B87" s="36" t="s">
        <v>166</v>
      </c>
      <c r="C87" s="38">
        <v>62</v>
      </c>
      <c r="D87" s="36" t="s">
        <v>74</v>
      </c>
      <c r="E87" s="36" t="s">
        <v>167</v>
      </c>
    </row>
    <row r="88" spans="1:5" ht="15">
      <c r="A88" s="16">
        <v>11</v>
      </c>
      <c r="B88" s="12" t="s">
        <v>22</v>
      </c>
      <c r="C88" s="13">
        <f>SUM(C77:C87)</f>
        <v>453.3967</v>
      </c>
      <c r="D88" s="9"/>
      <c r="E88" s="17"/>
    </row>
    <row r="89" spans="1:5" ht="14.25">
      <c r="A89" s="47" t="s">
        <v>26</v>
      </c>
      <c r="B89" s="48"/>
      <c r="C89" s="48"/>
      <c r="D89" s="48"/>
      <c r="E89" s="49"/>
    </row>
    <row r="90" spans="1:5" ht="45">
      <c r="A90" s="17">
        <v>1</v>
      </c>
      <c r="B90" s="24" t="s">
        <v>3</v>
      </c>
      <c r="C90" s="19">
        <v>96.9627</v>
      </c>
      <c r="D90" s="9" t="s">
        <v>20</v>
      </c>
      <c r="E90" s="18" t="s">
        <v>4</v>
      </c>
    </row>
    <row r="91" spans="1:5" ht="45">
      <c r="A91" s="17">
        <v>2</v>
      </c>
      <c r="B91" s="24" t="s">
        <v>5</v>
      </c>
      <c r="C91" s="19">
        <v>29.1405</v>
      </c>
      <c r="D91" s="9" t="s">
        <v>20</v>
      </c>
      <c r="E91" s="18" t="s">
        <v>6</v>
      </c>
    </row>
    <row r="92" spans="1:5" ht="45">
      <c r="A92" s="17">
        <v>3</v>
      </c>
      <c r="B92" s="22" t="s">
        <v>7</v>
      </c>
      <c r="C92" s="10">
        <v>17.344</v>
      </c>
      <c r="D92" s="9" t="s">
        <v>20</v>
      </c>
      <c r="E92" s="9" t="s">
        <v>8</v>
      </c>
    </row>
    <row r="93" spans="1:5" ht="30">
      <c r="A93" s="17">
        <v>4</v>
      </c>
      <c r="B93" s="22" t="s">
        <v>62</v>
      </c>
      <c r="C93" s="10">
        <v>30.7764</v>
      </c>
      <c r="D93" s="9" t="s">
        <v>49</v>
      </c>
      <c r="E93" s="9" t="s">
        <v>63</v>
      </c>
    </row>
    <row r="94" spans="1:5" ht="30">
      <c r="A94" s="17">
        <v>5</v>
      </c>
      <c r="B94" s="22" t="s">
        <v>62</v>
      </c>
      <c r="C94" s="10">
        <v>12.708</v>
      </c>
      <c r="D94" s="9" t="s">
        <v>49</v>
      </c>
      <c r="E94" s="9" t="s">
        <v>64</v>
      </c>
    </row>
    <row r="95" spans="1:5" ht="45">
      <c r="A95" s="17">
        <v>6</v>
      </c>
      <c r="B95" s="22" t="s">
        <v>75</v>
      </c>
      <c r="C95" s="10">
        <v>10.82</v>
      </c>
      <c r="D95" s="9" t="s">
        <v>76</v>
      </c>
      <c r="E95" s="9" t="s">
        <v>77</v>
      </c>
    </row>
    <row r="96" spans="1:5" ht="45">
      <c r="A96" s="17">
        <v>7</v>
      </c>
      <c r="B96" s="22" t="s">
        <v>90</v>
      </c>
      <c r="C96" s="10">
        <v>8.5</v>
      </c>
      <c r="D96" s="9" t="s">
        <v>85</v>
      </c>
      <c r="E96" s="9" t="s">
        <v>91</v>
      </c>
    </row>
    <row r="97" spans="1:5" ht="45">
      <c r="A97" s="17">
        <v>8</v>
      </c>
      <c r="B97" s="22" t="s">
        <v>90</v>
      </c>
      <c r="C97" s="10">
        <v>11</v>
      </c>
      <c r="D97" s="9" t="s">
        <v>85</v>
      </c>
      <c r="E97" s="9" t="s">
        <v>92</v>
      </c>
    </row>
    <row r="98" spans="1:5" ht="45">
      <c r="A98" s="17">
        <v>9</v>
      </c>
      <c r="B98" s="22" t="s">
        <v>90</v>
      </c>
      <c r="C98" s="10">
        <v>12.37</v>
      </c>
      <c r="D98" s="9" t="s">
        <v>85</v>
      </c>
      <c r="E98" s="9" t="s">
        <v>93</v>
      </c>
    </row>
    <row r="99" spans="1:5" ht="15">
      <c r="A99" s="11">
        <v>9</v>
      </c>
      <c r="B99" s="12" t="s">
        <v>22</v>
      </c>
      <c r="C99" s="13">
        <f>SUM(C90:C98)</f>
        <v>229.6216</v>
      </c>
      <c r="D99" s="9"/>
      <c r="E99" s="9"/>
    </row>
    <row r="100" spans="1:5" ht="12.75">
      <c r="A100" s="47" t="s">
        <v>83</v>
      </c>
      <c r="B100" s="50"/>
      <c r="C100" s="50"/>
      <c r="D100" s="50"/>
      <c r="E100" s="51"/>
    </row>
    <row r="101" spans="1:5" ht="45">
      <c r="A101" s="9">
        <v>1</v>
      </c>
      <c r="B101" s="33" t="s">
        <v>84</v>
      </c>
      <c r="C101" s="38">
        <v>82.5</v>
      </c>
      <c r="D101" s="9" t="s">
        <v>85</v>
      </c>
      <c r="E101" s="9" t="s">
        <v>177</v>
      </c>
    </row>
    <row r="102" spans="1:5" ht="45">
      <c r="A102" s="9">
        <v>2</v>
      </c>
      <c r="B102" s="33" t="s">
        <v>86</v>
      </c>
      <c r="C102" s="38">
        <v>11.15</v>
      </c>
      <c r="D102" s="9" t="s">
        <v>45</v>
      </c>
      <c r="E102" s="9" t="s">
        <v>87</v>
      </c>
    </row>
    <row r="103" spans="1:5" ht="45">
      <c r="A103" s="9">
        <v>3</v>
      </c>
      <c r="B103" s="33" t="s">
        <v>86</v>
      </c>
      <c r="C103" s="38">
        <v>15</v>
      </c>
      <c r="D103" s="9" t="s">
        <v>45</v>
      </c>
      <c r="E103" s="9" t="s">
        <v>87</v>
      </c>
    </row>
    <row r="104" spans="1:5" ht="45">
      <c r="A104" s="9">
        <v>4</v>
      </c>
      <c r="B104" s="33" t="s">
        <v>88</v>
      </c>
      <c r="C104" s="38">
        <v>13</v>
      </c>
      <c r="D104" s="9" t="s">
        <v>74</v>
      </c>
      <c r="E104" s="9" t="s">
        <v>89</v>
      </c>
    </row>
    <row r="105" spans="1:5" ht="45">
      <c r="A105" s="9">
        <v>5</v>
      </c>
      <c r="B105" s="33" t="s">
        <v>88</v>
      </c>
      <c r="C105" s="38">
        <v>12</v>
      </c>
      <c r="D105" s="9" t="s">
        <v>74</v>
      </c>
      <c r="E105" s="9" t="s">
        <v>89</v>
      </c>
    </row>
    <row r="106" spans="1:5" ht="45">
      <c r="A106" s="9">
        <v>6</v>
      </c>
      <c r="B106" s="33" t="s">
        <v>88</v>
      </c>
      <c r="C106" s="38">
        <v>12</v>
      </c>
      <c r="D106" s="9" t="s">
        <v>74</v>
      </c>
      <c r="E106" s="9" t="s">
        <v>89</v>
      </c>
    </row>
    <row r="107" spans="1:5" ht="45">
      <c r="A107" s="9">
        <v>7</v>
      </c>
      <c r="B107" s="33" t="s">
        <v>88</v>
      </c>
      <c r="C107" s="38">
        <v>12</v>
      </c>
      <c r="D107" s="9" t="s">
        <v>74</v>
      </c>
      <c r="E107" s="9" t="s">
        <v>89</v>
      </c>
    </row>
    <row r="108" spans="1:5" ht="45">
      <c r="A108" s="9">
        <v>8</v>
      </c>
      <c r="B108" s="33" t="s">
        <v>88</v>
      </c>
      <c r="C108" s="38">
        <v>10</v>
      </c>
      <c r="D108" s="9" t="s">
        <v>85</v>
      </c>
      <c r="E108" s="9" t="s">
        <v>89</v>
      </c>
    </row>
    <row r="109" spans="1:5" ht="45">
      <c r="A109" s="9">
        <v>9</v>
      </c>
      <c r="B109" s="41" t="s">
        <v>137</v>
      </c>
      <c r="C109" s="42">
        <v>13</v>
      </c>
      <c r="D109" s="9" t="s">
        <v>85</v>
      </c>
      <c r="E109" s="43" t="s">
        <v>142</v>
      </c>
    </row>
    <row r="110" spans="1:5" ht="45">
      <c r="A110" s="9">
        <v>10</v>
      </c>
      <c r="B110" s="41" t="s">
        <v>137</v>
      </c>
      <c r="C110" s="42">
        <v>27.8116</v>
      </c>
      <c r="D110" s="9" t="s">
        <v>85</v>
      </c>
      <c r="E110" s="43" t="s">
        <v>138</v>
      </c>
    </row>
    <row r="111" spans="1:5" ht="45">
      <c r="A111" s="9">
        <v>11</v>
      </c>
      <c r="B111" s="41" t="s">
        <v>137</v>
      </c>
      <c r="C111" s="42">
        <v>41.5491</v>
      </c>
      <c r="D111" s="9" t="s">
        <v>85</v>
      </c>
      <c r="E111" s="43" t="s">
        <v>139</v>
      </c>
    </row>
    <row r="112" spans="1:5" ht="45">
      <c r="A112" s="9">
        <v>12</v>
      </c>
      <c r="B112" s="41" t="s">
        <v>137</v>
      </c>
      <c r="C112" s="42">
        <v>49.8593</v>
      </c>
      <c r="D112" s="9" t="s">
        <v>85</v>
      </c>
      <c r="E112" s="43" t="s">
        <v>140</v>
      </c>
    </row>
    <row r="113" spans="1:5" ht="45">
      <c r="A113" s="9">
        <v>13</v>
      </c>
      <c r="B113" s="41" t="s">
        <v>137</v>
      </c>
      <c r="C113" s="42">
        <v>28.4257</v>
      </c>
      <c r="D113" s="9" t="s">
        <v>85</v>
      </c>
      <c r="E113" s="43" t="s">
        <v>141</v>
      </c>
    </row>
    <row r="114" spans="1:5" ht="45">
      <c r="A114" s="9">
        <v>14</v>
      </c>
      <c r="B114" s="33" t="s">
        <v>129</v>
      </c>
      <c r="C114" s="38">
        <v>64.5</v>
      </c>
      <c r="D114" s="9" t="s">
        <v>85</v>
      </c>
      <c r="E114" s="9" t="s">
        <v>130</v>
      </c>
    </row>
    <row r="115" spans="1:5" ht="45">
      <c r="A115" s="9">
        <v>15</v>
      </c>
      <c r="B115" s="33" t="s">
        <v>86</v>
      </c>
      <c r="C115" s="38">
        <v>3</v>
      </c>
      <c r="D115" s="9" t="s">
        <v>74</v>
      </c>
      <c r="E115" s="9" t="s">
        <v>134</v>
      </c>
    </row>
    <row r="116" spans="1:5" ht="45">
      <c r="A116" s="9">
        <v>16</v>
      </c>
      <c r="B116" s="33" t="s">
        <v>129</v>
      </c>
      <c r="C116" s="38">
        <v>20</v>
      </c>
      <c r="D116" s="9" t="s">
        <v>74</v>
      </c>
      <c r="E116" s="9" t="s">
        <v>135</v>
      </c>
    </row>
    <row r="117" spans="1:5" ht="33.75">
      <c r="A117" s="9">
        <v>17</v>
      </c>
      <c r="B117" s="30" t="s">
        <v>43</v>
      </c>
      <c r="C117" s="45">
        <v>22.1</v>
      </c>
      <c r="D117" s="46" t="s">
        <v>171</v>
      </c>
      <c r="E117" s="30" t="s">
        <v>174</v>
      </c>
    </row>
    <row r="118" spans="1:5" ht="33.75">
      <c r="A118" s="9">
        <v>18</v>
      </c>
      <c r="B118" s="30" t="s">
        <v>43</v>
      </c>
      <c r="C118" s="45">
        <v>3.1838</v>
      </c>
      <c r="D118" s="46" t="s">
        <v>74</v>
      </c>
      <c r="E118" s="30" t="s">
        <v>184</v>
      </c>
    </row>
    <row r="119" spans="1:5" ht="33.75">
      <c r="A119" s="9">
        <v>19</v>
      </c>
      <c r="B119" s="30" t="s">
        <v>43</v>
      </c>
      <c r="C119" s="45">
        <v>19.4705</v>
      </c>
      <c r="D119" s="46" t="s">
        <v>74</v>
      </c>
      <c r="E119" s="30" t="s">
        <v>185</v>
      </c>
    </row>
    <row r="120" spans="1:5" ht="33.75">
      <c r="A120" s="9">
        <v>20</v>
      </c>
      <c r="B120" s="30" t="s">
        <v>43</v>
      </c>
      <c r="C120" s="45">
        <v>11.1056</v>
      </c>
      <c r="D120" s="46" t="s">
        <v>74</v>
      </c>
      <c r="E120" s="30" t="s">
        <v>186</v>
      </c>
    </row>
    <row r="121" spans="1:5" ht="33.75">
      <c r="A121" s="9">
        <v>21</v>
      </c>
      <c r="B121" s="30" t="s">
        <v>43</v>
      </c>
      <c r="C121" s="45">
        <v>25.3994</v>
      </c>
      <c r="D121" s="46" t="s">
        <v>74</v>
      </c>
      <c r="E121" s="30" t="s">
        <v>187</v>
      </c>
    </row>
    <row r="122" spans="1:5" ht="33.75">
      <c r="A122" s="9">
        <v>22</v>
      </c>
      <c r="B122" s="30" t="s">
        <v>43</v>
      </c>
      <c r="C122" s="45">
        <v>25.2918</v>
      </c>
      <c r="D122" s="46" t="s">
        <v>74</v>
      </c>
      <c r="E122" s="30" t="s">
        <v>188</v>
      </c>
    </row>
    <row r="123" spans="1:5" ht="33.75">
      <c r="A123" s="9">
        <v>23</v>
      </c>
      <c r="B123" s="30" t="s">
        <v>43</v>
      </c>
      <c r="C123" s="45">
        <v>15.22</v>
      </c>
      <c r="D123" s="46" t="s">
        <v>171</v>
      </c>
      <c r="E123" s="30" t="s">
        <v>176</v>
      </c>
    </row>
    <row r="124" spans="1:5" ht="33.75">
      <c r="A124" s="9">
        <v>24</v>
      </c>
      <c r="B124" s="30" t="s">
        <v>43</v>
      </c>
      <c r="C124" s="45">
        <v>30.7</v>
      </c>
      <c r="D124" s="46" t="s">
        <v>171</v>
      </c>
      <c r="E124" s="30" t="s">
        <v>175</v>
      </c>
    </row>
    <row r="125" spans="1:5" ht="33.75">
      <c r="A125" s="9">
        <v>25</v>
      </c>
      <c r="B125" s="30" t="s">
        <v>43</v>
      </c>
      <c r="C125" s="45">
        <v>33.1465</v>
      </c>
      <c r="D125" s="46" t="s">
        <v>74</v>
      </c>
      <c r="E125" s="30" t="s">
        <v>194</v>
      </c>
    </row>
    <row r="126" spans="1:5" ht="33.75">
      <c r="A126" s="9">
        <v>26</v>
      </c>
      <c r="B126" s="30" t="s">
        <v>43</v>
      </c>
      <c r="C126" s="45">
        <v>8.4509</v>
      </c>
      <c r="D126" s="46" t="s">
        <v>74</v>
      </c>
      <c r="E126" s="30" t="s">
        <v>189</v>
      </c>
    </row>
    <row r="127" spans="1:5" ht="33.75">
      <c r="A127" s="9">
        <v>27</v>
      </c>
      <c r="B127" s="30" t="s">
        <v>43</v>
      </c>
      <c r="C127" s="45">
        <v>25.6</v>
      </c>
      <c r="D127" s="46" t="s">
        <v>171</v>
      </c>
      <c r="E127" s="30" t="s">
        <v>179</v>
      </c>
    </row>
    <row r="128" spans="1:5" ht="33.75">
      <c r="A128" s="9">
        <v>28</v>
      </c>
      <c r="B128" s="30" t="s">
        <v>43</v>
      </c>
      <c r="C128" s="45">
        <v>28.3</v>
      </c>
      <c r="D128" s="46" t="s">
        <v>171</v>
      </c>
      <c r="E128" s="30" t="s">
        <v>179</v>
      </c>
    </row>
    <row r="129" spans="1:5" ht="33.75">
      <c r="A129" s="9">
        <v>29</v>
      </c>
      <c r="B129" s="30" t="s">
        <v>43</v>
      </c>
      <c r="C129" s="45">
        <v>5.6</v>
      </c>
      <c r="D129" s="46" t="s">
        <v>171</v>
      </c>
      <c r="E129" s="30" t="s">
        <v>179</v>
      </c>
    </row>
    <row r="130" spans="1:5" ht="33.75">
      <c r="A130" s="9">
        <v>30</v>
      </c>
      <c r="B130" s="30" t="s">
        <v>43</v>
      </c>
      <c r="C130" s="45">
        <v>5.5</v>
      </c>
      <c r="D130" s="46" t="s">
        <v>171</v>
      </c>
      <c r="E130" s="30" t="s">
        <v>174</v>
      </c>
    </row>
    <row r="131" spans="1:5" ht="33.75">
      <c r="A131" s="9">
        <v>31</v>
      </c>
      <c r="B131" s="30" t="s">
        <v>43</v>
      </c>
      <c r="C131" s="45">
        <v>11.0969</v>
      </c>
      <c r="D131" s="46" t="s">
        <v>74</v>
      </c>
      <c r="E131" s="30" t="s">
        <v>190</v>
      </c>
    </row>
    <row r="132" spans="1:5" ht="33.75">
      <c r="A132" s="9">
        <v>32</v>
      </c>
      <c r="B132" s="30" t="s">
        <v>43</v>
      </c>
      <c r="C132" s="45">
        <v>3.1</v>
      </c>
      <c r="D132" s="46" t="s">
        <v>171</v>
      </c>
      <c r="E132" s="30" t="s">
        <v>174</v>
      </c>
    </row>
    <row r="133" spans="1:5" ht="67.5">
      <c r="A133" s="9">
        <v>33</v>
      </c>
      <c r="B133" s="30" t="s">
        <v>129</v>
      </c>
      <c r="C133" s="45">
        <v>35.3</v>
      </c>
      <c r="D133" s="46" t="s">
        <v>180</v>
      </c>
      <c r="E133" s="30" t="s">
        <v>181</v>
      </c>
    </row>
    <row r="134" spans="1:5" ht="67.5">
      <c r="A134" s="9">
        <v>34</v>
      </c>
      <c r="B134" s="30" t="s">
        <v>84</v>
      </c>
      <c r="C134" s="45">
        <v>50.9</v>
      </c>
      <c r="D134" s="46" t="s">
        <v>180</v>
      </c>
      <c r="E134" s="30" t="s">
        <v>182</v>
      </c>
    </row>
    <row r="135" spans="1:5" ht="14.25">
      <c r="A135" s="11">
        <v>34</v>
      </c>
      <c r="B135" s="12"/>
      <c r="C135" s="13">
        <f>SUM(C101:C134)</f>
        <v>775.2611000000002</v>
      </c>
      <c r="D135" s="11"/>
      <c r="E135" s="11"/>
    </row>
    <row r="136" spans="1:5" ht="14.25">
      <c r="A136" s="47" t="s">
        <v>27</v>
      </c>
      <c r="B136" s="48"/>
      <c r="C136" s="48"/>
      <c r="D136" s="48"/>
      <c r="E136" s="49"/>
    </row>
    <row r="137" spans="1:5" ht="60">
      <c r="A137" s="9">
        <v>1</v>
      </c>
      <c r="B137" s="23" t="s">
        <v>36</v>
      </c>
      <c r="C137" s="10">
        <v>7.9658</v>
      </c>
      <c r="D137" s="9" t="s">
        <v>35</v>
      </c>
      <c r="E137" s="9"/>
    </row>
    <row r="138" spans="1:5" ht="15">
      <c r="A138" s="11">
        <v>1</v>
      </c>
      <c r="B138" s="12" t="s">
        <v>22</v>
      </c>
      <c r="C138" s="13">
        <f>SUM(C137:C137)</f>
        <v>7.9658</v>
      </c>
      <c r="D138" s="9"/>
      <c r="E138" s="9"/>
    </row>
    <row r="139" spans="1:5" ht="14.25">
      <c r="A139" s="47" t="s">
        <v>34</v>
      </c>
      <c r="B139" s="48"/>
      <c r="C139" s="48"/>
      <c r="D139" s="48"/>
      <c r="E139" s="49"/>
    </row>
    <row r="140" spans="1:5" ht="45">
      <c r="A140" s="9">
        <v>1</v>
      </c>
      <c r="B140" s="23" t="s">
        <v>94</v>
      </c>
      <c r="C140" s="10">
        <v>15.8482</v>
      </c>
      <c r="D140" s="9" t="s">
        <v>74</v>
      </c>
      <c r="E140" s="9" t="s">
        <v>164</v>
      </c>
    </row>
    <row r="141" spans="1:5" ht="45">
      <c r="A141" s="9">
        <v>2</v>
      </c>
      <c r="B141" s="23" t="s">
        <v>94</v>
      </c>
      <c r="C141" s="10">
        <v>9.9999</v>
      </c>
      <c r="D141" s="9" t="s">
        <v>74</v>
      </c>
      <c r="E141" s="9" t="s">
        <v>165</v>
      </c>
    </row>
    <row r="142" spans="1:5" ht="45">
      <c r="A142" s="9">
        <v>3</v>
      </c>
      <c r="B142" s="23" t="s">
        <v>155</v>
      </c>
      <c r="C142" s="10">
        <v>14.3568</v>
      </c>
      <c r="D142" s="9" t="s">
        <v>74</v>
      </c>
      <c r="E142" s="9" t="s">
        <v>156</v>
      </c>
    </row>
    <row r="143" spans="1:5" ht="45">
      <c r="A143" s="9">
        <v>4</v>
      </c>
      <c r="B143" s="23" t="s">
        <v>161</v>
      </c>
      <c r="C143" s="10">
        <v>8.5</v>
      </c>
      <c r="D143" s="9" t="s">
        <v>74</v>
      </c>
      <c r="E143" s="9" t="s">
        <v>183</v>
      </c>
    </row>
    <row r="144" spans="1:5" ht="15">
      <c r="A144" s="11">
        <v>4</v>
      </c>
      <c r="B144" s="12" t="s">
        <v>22</v>
      </c>
      <c r="C144" s="13">
        <f>SUM(C140:C143)</f>
        <v>48.7049</v>
      </c>
      <c r="D144" s="9"/>
      <c r="E144" s="9"/>
    </row>
    <row r="145" spans="1:5" ht="14.25">
      <c r="A145" s="47" t="s">
        <v>28</v>
      </c>
      <c r="B145" s="48"/>
      <c r="C145" s="48"/>
      <c r="D145" s="48"/>
      <c r="E145" s="49"/>
    </row>
    <row r="146" spans="1:5" ht="45">
      <c r="A146" s="9">
        <v>1</v>
      </c>
      <c r="B146" s="23" t="s">
        <v>9</v>
      </c>
      <c r="C146" s="15">
        <v>45.0989</v>
      </c>
      <c r="D146" s="9" t="s">
        <v>20</v>
      </c>
      <c r="E146" s="14" t="s">
        <v>10</v>
      </c>
    </row>
    <row r="147" spans="1:5" ht="45">
      <c r="A147" s="9">
        <v>2</v>
      </c>
      <c r="B147" s="22" t="s">
        <v>11</v>
      </c>
      <c r="C147" s="10">
        <v>17.0309</v>
      </c>
      <c r="D147" s="9" t="s">
        <v>20</v>
      </c>
      <c r="E147" s="9" t="s">
        <v>12</v>
      </c>
    </row>
    <row r="148" spans="1:5" ht="45">
      <c r="A148" s="9">
        <v>3</v>
      </c>
      <c r="B148" s="22" t="s">
        <v>13</v>
      </c>
      <c r="C148" s="10">
        <v>19.5236</v>
      </c>
      <c r="D148" s="9" t="s">
        <v>20</v>
      </c>
      <c r="E148" s="9" t="s">
        <v>14</v>
      </c>
    </row>
    <row r="149" spans="1:5" ht="45">
      <c r="A149" s="9">
        <v>4</v>
      </c>
      <c r="B149" s="23" t="s">
        <v>15</v>
      </c>
      <c r="C149" s="15">
        <v>55.8505</v>
      </c>
      <c r="D149" s="9" t="s">
        <v>20</v>
      </c>
      <c r="E149" s="14" t="s">
        <v>16</v>
      </c>
    </row>
    <row r="150" spans="1:5" ht="45">
      <c r="A150" s="9">
        <v>5</v>
      </c>
      <c r="B150" s="23" t="s">
        <v>15</v>
      </c>
      <c r="C150" s="15">
        <v>103.2804</v>
      </c>
      <c r="D150" s="9" t="s">
        <v>20</v>
      </c>
      <c r="E150" s="14" t="s">
        <v>17</v>
      </c>
    </row>
    <row r="151" spans="1:5" ht="15">
      <c r="A151" s="9">
        <v>6</v>
      </c>
      <c r="B151" s="30" t="s">
        <v>11</v>
      </c>
      <c r="C151" s="29">
        <v>5</v>
      </c>
      <c r="D151" s="30" t="s">
        <v>49</v>
      </c>
      <c r="E151" s="34" t="s">
        <v>57</v>
      </c>
    </row>
    <row r="152" spans="1:5" ht="15">
      <c r="A152" s="9">
        <v>7</v>
      </c>
      <c r="B152" s="30" t="s">
        <v>11</v>
      </c>
      <c r="C152" s="29">
        <v>1</v>
      </c>
      <c r="D152" s="30" t="s">
        <v>49</v>
      </c>
      <c r="E152" s="34" t="s">
        <v>58</v>
      </c>
    </row>
    <row r="153" spans="1:5" ht="15">
      <c r="A153" s="9">
        <v>8</v>
      </c>
      <c r="B153" s="30" t="s">
        <v>11</v>
      </c>
      <c r="C153" s="29">
        <v>1</v>
      </c>
      <c r="D153" s="30" t="s">
        <v>49</v>
      </c>
      <c r="E153" s="34" t="s">
        <v>57</v>
      </c>
    </row>
    <row r="154" spans="1:5" ht="15">
      <c r="A154" s="9">
        <v>9</v>
      </c>
      <c r="B154" s="30" t="s">
        <v>11</v>
      </c>
      <c r="C154" s="29">
        <v>1</v>
      </c>
      <c r="D154" s="30" t="s">
        <v>49</v>
      </c>
      <c r="E154" s="34" t="s">
        <v>57</v>
      </c>
    </row>
    <row r="155" spans="1:5" ht="15">
      <c r="A155" s="9">
        <v>10</v>
      </c>
      <c r="B155" s="30" t="s">
        <v>11</v>
      </c>
      <c r="C155" s="29">
        <v>1</v>
      </c>
      <c r="D155" s="30" t="s">
        <v>49</v>
      </c>
      <c r="E155" s="34" t="s">
        <v>57</v>
      </c>
    </row>
    <row r="156" spans="1:5" ht="15">
      <c r="A156" s="9">
        <v>11</v>
      </c>
      <c r="B156" s="30" t="s">
        <v>11</v>
      </c>
      <c r="C156" s="29">
        <v>1</v>
      </c>
      <c r="D156" s="30" t="s">
        <v>49</v>
      </c>
      <c r="E156" s="34" t="s">
        <v>57</v>
      </c>
    </row>
    <row r="157" spans="1:5" ht="15">
      <c r="A157" s="9">
        <v>12</v>
      </c>
      <c r="B157" s="30" t="s">
        <v>11</v>
      </c>
      <c r="C157" s="29">
        <v>1</v>
      </c>
      <c r="D157" s="30" t="s">
        <v>49</v>
      </c>
      <c r="E157" s="34" t="s">
        <v>57</v>
      </c>
    </row>
    <row r="158" spans="1:5" ht="38.25">
      <c r="A158" s="9">
        <v>13</v>
      </c>
      <c r="B158" s="30" t="s">
        <v>109</v>
      </c>
      <c r="C158" s="29">
        <v>11.5628</v>
      </c>
      <c r="D158" s="30" t="s">
        <v>74</v>
      </c>
      <c r="E158" s="34" t="s">
        <v>110</v>
      </c>
    </row>
    <row r="159" spans="1:5" ht="38.25">
      <c r="A159" s="9">
        <v>14</v>
      </c>
      <c r="B159" s="30" t="s">
        <v>109</v>
      </c>
      <c r="C159" s="29">
        <v>6.3572</v>
      </c>
      <c r="D159" s="30" t="s">
        <v>74</v>
      </c>
      <c r="E159" s="34" t="s">
        <v>111</v>
      </c>
    </row>
    <row r="160" spans="1:5" ht="38.25">
      <c r="A160" s="9">
        <v>15</v>
      </c>
      <c r="B160" s="30" t="s">
        <v>112</v>
      </c>
      <c r="C160" s="29">
        <v>14.4333</v>
      </c>
      <c r="D160" s="30" t="s">
        <v>74</v>
      </c>
      <c r="E160" s="34" t="s">
        <v>113</v>
      </c>
    </row>
    <row r="161" spans="1:5" ht="38.25">
      <c r="A161" s="9">
        <v>16</v>
      </c>
      <c r="B161" s="30" t="s">
        <v>39</v>
      </c>
      <c r="C161" s="29">
        <v>11.3948</v>
      </c>
      <c r="D161" s="30" t="s">
        <v>74</v>
      </c>
      <c r="E161" s="34" t="s">
        <v>114</v>
      </c>
    </row>
    <row r="162" spans="1:5" ht="38.25">
      <c r="A162" s="9">
        <v>17</v>
      </c>
      <c r="B162" s="30" t="s">
        <v>115</v>
      </c>
      <c r="C162" s="29">
        <v>10</v>
      </c>
      <c r="D162" s="30" t="s">
        <v>74</v>
      </c>
      <c r="E162" s="34" t="s">
        <v>116</v>
      </c>
    </row>
    <row r="163" spans="1:5" ht="38.25">
      <c r="A163" s="9">
        <v>18</v>
      </c>
      <c r="B163" s="30" t="s">
        <v>39</v>
      </c>
      <c r="C163" s="29">
        <v>14.5</v>
      </c>
      <c r="D163" s="30" t="s">
        <v>74</v>
      </c>
      <c r="E163" s="34" t="s">
        <v>117</v>
      </c>
    </row>
    <row r="164" spans="1:5" ht="38.25">
      <c r="A164" s="9">
        <v>19</v>
      </c>
      <c r="B164" s="30" t="s">
        <v>39</v>
      </c>
      <c r="C164" s="29">
        <v>14.54</v>
      </c>
      <c r="D164" s="30" t="s">
        <v>74</v>
      </c>
      <c r="E164" s="34" t="s">
        <v>117</v>
      </c>
    </row>
    <row r="165" spans="1:5" ht="38.25">
      <c r="A165" s="9">
        <v>20</v>
      </c>
      <c r="B165" s="30" t="s">
        <v>131</v>
      </c>
      <c r="C165" s="29">
        <v>7.4738</v>
      </c>
      <c r="D165" s="30" t="s">
        <v>74</v>
      </c>
      <c r="E165" s="34" t="s">
        <v>132</v>
      </c>
    </row>
    <row r="166" spans="1:5" ht="38.25">
      <c r="A166" s="9">
        <v>21</v>
      </c>
      <c r="B166" s="30" t="s">
        <v>144</v>
      </c>
      <c r="C166" s="29">
        <v>12</v>
      </c>
      <c r="D166" s="30" t="s">
        <v>136</v>
      </c>
      <c r="E166" s="34" t="s">
        <v>145</v>
      </c>
    </row>
    <row r="167" spans="1:5" ht="38.25">
      <c r="A167" s="9">
        <v>22</v>
      </c>
      <c r="B167" s="30" t="s">
        <v>144</v>
      </c>
      <c r="C167" s="29">
        <v>38</v>
      </c>
      <c r="D167" s="30" t="s">
        <v>136</v>
      </c>
      <c r="E167" s="34" t="s">
        <v>146</v>
      </c>
    </row>
    <row r="168" spans="1:5" ht="38.25">
      <c r="A168" s="9">
        <v>23</v>
      </c>
      <c r="B168" s="30" t="s">
        <v>39</v>
      </c>
      <c r="C168" s="29">
        <v>26.6176</v>
      </c>
      <c r="D168" s="30" t="s">
        <v>74</v>
      </c>
      <c r="E168" s="34" t="s">
        <v>147</v>
      </c>
    </row>
    <row r="169" spans="1:5" ht="25.5">
      <c r="A169" s="9">
        <v>24</v>
      </c>
      <c r="B169" s="30" t="s">
        <v>39</v>
      </c>
      <c r="C169" s="29">
        <v>3.5854</v>
      </c>
      <c r="D169" s="30" t="s">
        <v>148</v>
      </c>
      <c r="E169" s="34" t="s">
        <v>149</v>
      </c>
    </row>
    <row r="170" spans="1:5" ht="15">
      <c r="A170" s="11">
        <v>24</v>
      </c>
      <c r="B170" s="12" t="s">
        <v>22</v>
      </c>
      <c r="C170" s="13">
        <f>SUM(C146:C169)</f>
        <v>422.24919999999986</v>
      </c>
      <c r="D170" s="7"/>
      <c r="E170" s="7"/>
    </row>
    <row r="171" spans="1:5" ht="15">
      <c r="A171" s="26">
        <f>A15+A24+A28+A50+A53+A63+A75+A88+A99+A138+A144+A170+A135</f>
        <v>136</v>
      </c>
      <c r="B171" s="12" t="s">
        <v>29</v>
      </c>
      <c r="C171" s="27">
        <f>C15+C24+C28+C50+C53+C63+C75+C88+C99+C138+C144+C170+C135</f>
        <v>2760.7886</v>
      </c>
      <c r="D171" s="7"/>
      <c r="E171" s="44"/>
    </row>
  </sheetData>
  <sheetProtection/>
  <mergeCells count="17">
    <mergeCell ref="A25:E25"/>
    <mergeCell ref="A29:E29"/>
    <mergeCell ref="A4:E4"/>
    <mergeCell ref="A1:E1"/>
    <mergeCell ref="A2:E2"/>
    <mergeCell ref="A3:E3"/>
    <mergeCell ref="A8:E8"/>
    <mergeCell ref="A16:E16"/>
    <mergeCell ref="A139:E139"/>
    <mergeCell ref="A51:E51"/>
    <mergeCell ref="A89:E89"/>
    <mergeCell ref="A136:E136"/>
    <mergeCell ref="A145:E145"/>
    <mergeCell ref="A54:E54"/>
    <mergeCell ref="A64:E64"/>
    <mergeCell ref="A76:E76"/>
    <mergeCell ref="A100:E100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Галушка</cp:lastModifiedBy>
  <cp:lastPrinted>2014-10-21T11:55:59Z</cp:lastPrinted>
  <dcterms:created xsi:type="dcterms:W3CDTF">2014-10-21T07:54:48Z</dcterms:created>
  <dcterms:modified xsi:type="dcterms:W3CDTF">2019-09-13T09:06:21Z</dcterms:modified>
  <cp:category/>
  <cp:version/>
  <cp:contentType/>
  <cp:contentStatus/>
</cp:coreProperties>
</file>