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" sheetId="1" r:id="rId1"/>
  </sheets>
  <definedNames>
    <definedName name="_xlnm.Print_Titles" localSheetId="0">'Лист'!$7:$7</definedName>
    <definedName name="_xlnm.Print_Area" localSheetId="0">'Лист'!$A$1:$E$276</definedName>
  </definedNames>
  <calcPr fullCalcOnLoad="1"/>
</workbook>
</file>

<file path=xl/sharedStrings.xml><?xml version="1.0" encoding="utf-8"?>
<sst xmlns="http://schemas.openxmlformats.org/spreadsheetml/2006/main" count="723" uniqueCount="277">
  <si>
    <t xml:space="preserve">Духанівська </t>
  </si>
  <si>
    <t>Ряснянська</t>
  </si>
  <si>
    <t>Гринівська</t>
  </si>
  <si>
    <t>Недригайлівська</t>
  </si>
  <si>
    <t xml:space="preserve">Великоберізківська </t>
  </si>
  <si>
    <t>Кам’янська сільська</t>
  </si>
  <si>
    <t>Кренидівська</t>
  </si>
  <si>
    <t>Очкінська</t>
  </si>
  <si>
    <t xml:space="preserve">Рожковицька </t>
  </si>
  <si>
    <t>Терешківська</t>
  </si>
  <si>
    <t xml:space="preserve">Собичівська </t>
  </si>
  <si>
    <t>Марчихинобудська</t>
  </si>
  <si>
    <t xml:space="preserve">Микитівська </t>
  </si>
  <si>
    <t>5922083000:04:003:0506</t>
  </si>
  <si>
    <t>5922385000:04:003:0264</t>
  </si>
  <si>
    <t>5923580500:01:001:0152</t>
  </si>
  <si>
    <t>5923580500:01:003:0079</t>
  </si>
  <si>
    <t>5923580500:01:002:0174</t>
  </si>
  <si>
    <t>5923555100:03:006:0175</t>
  </si>
  <si>
    <t>5920384000:01:002:5492</t>
  </si>
  <si>
    <t>5920384000:01:001:5785</t>
  </si>
  <si>
    <t>5924480400:07:000:1155</t>
  </si>
  <si>
    <t>5924482200:06:001:0526</t>
  </si>
  <si>
    <t>5924787900:03:004:0050</t>
  </si>
  <si>
    <t>5925386100:01:002:0310</t>
  </si>
  <si>
    <t>5925386100:01:002:0305</t>
  </si>
  <si>
    <t>5925386100:01:002:0311</t>
  </si>
  <si>
    <t>5925386100:01:002:0309</t>
  </si>
  <si>
    <t>5925681900:01:033:0002</t>
  </si>
  <si>
    <t>5925682500:02:003:0113</t>
  </si>
  <si>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</si>
  <si>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</si>
  <si>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</si>
  <si>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</si>
  <si>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Всього:</t>
  </si>
  <si>
    <t>землі сільськогосподарського призначення</t>
  </si>
  <si>
    <t>Великописарівський район</t>
  </si>
  <si>
    <t>Конотопський район</t>
  </si>
  <si>
    <t>Краснопільський район</t>
  </si>
  <si>
    <t>Недригайлівський район</t>
  </si>
  <si>
    <t>Охтирський район</t>
  </si>
  <si>
    <t>Путивльський район</t>
  </si>
  <si>
    <t>Середино-Будський район</t>
  </si>
  <si>
    <t>Сумський район</t>
  </si>
  <si>
    <t>Тростянецький район</t>
  </si>
  <si>
    <t>Шосткинський район</t>
  </si>
  <si>
    <t>Ямпільський район</t>
  </si>
  <si>
    <t>рілля</t>
  </si>
  <si>
    <t>Кардашівська с.р.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</si>
  <si>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</si>
  <si>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</si>
  <si>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</si>
  <si>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</si>
  <si>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</si>
  <si>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Кам'янська  с/р</t>
  </si>
  <si>
    <t>Кролевецький район</t>
  </si>
  <si>
    <t>ведення товарного сільськогосподарського виробництва</t>
  </si>
  <si>
    <t>5924482800:08:000:0759</t>
  </si>
  <si>
    <t>5924484400:05:000:0620</t>
  </si>
  <si>
    <t>5924485200:05:000:2369</t>
  </si>
  <si>
    <t>5924485200:05:000:2370</t>
  </si>
  <si>
    <t>5924482200:06:002:0813</t>
  </si>
  <si>
    <t>Северинівська сільська  рада</t>
  </si>
  <si>
    <t>Верхньо-Сироватська сільська  рада</t>
  </si>
  <si>
    <t>Білопільський район</t>
  </si>
  <si>
    <t>Зінівська сільська рада</t>
  </si>
  <si>
    <t>Лебединський район</t>
  </si>
  <si>
    <t>01.01. Для ведення товарного сільськогосподарського призначення</t>
  </si>
  <si>
    <t>5922387000:05:002</t>
  </si>
  <si>
    <t>Буринський район</t>
  </si>
  <si>
    <t>Бочечківська сільська рада, Конотопський район</t>
  </si>
  <si>
    <t>для ведення товарного сільскогосподарського виробництва</t>
  </si>
  <si>
    <t>Конотопський район, Тернівська сільська рада</t>
  </si>
  <si>
    <t>Конотопський район, Мельнянська сільська рада</t>
  </si>
  <si>
    <t>5922088100:02:001</t>
  </si>
  <si>
    <t>5922085800:02:001</t>
  </si>
  <si>
    <t>Липоводолинський</t>
  </si>
  <si>
    <t>Глухівський район</t>
  </si>
  <si>
    <t>01.01. для ведення товарного сільськогосподарського виробництва</t>
  </si>
  <si>
    <t>Бачівська сільська рада, Глухівський район</t>
  </si>
  <si>
    <t>5921580700:03:002:0124</t>
  </si>
  <si>
    <t>5921580700:04:001:0252</t>
  </si>
  <si>
    <t>5921580700:03:001:0458</t>
  </si>
  <si>
    <t>Славгородська сільська рада</t>
  </si>
  <si>
    <t>Панасівська сільська рада</t>
  </si>
  <si>
    <t>Миропільська сільська рада</t>
  </si>
  <si>
    <t>Великосамбірська сільська рада</t>
  </si>
  <si>
    <t>Свеська сільська рада</t>
  </si>
  <si>
    <t>5925655700:03:020:0002</t>
  </si>
  <si>
    <t>5925655700:03:020:0001</t>
  </si>
  <si>
    <t>Роменський район</t>
  </si>
  <si>
    <t>Перехрестівська сільська рада</t>
  </si>
  <si>
    <t xml:space="preserve">рілля </t>
  </si>
  <si>
    <t>5924187100:01:002</t>
  </si>
  <si>
    <t>5924187100:03:001</t>
  </si>
  <si>
    <t>5924187100:04:002</t>
  </si>
  <si>
    <t>5924187100:04:003</t>
  </si>
  <si>
    <t>5924187100:04:004</t>
  </si>
  <si>
    <t>Миронівська сільська рада</t>
  </si>
  <si>
    <t>5925384900:01:007</t>
  </si>
  <si>
    <t>Нижньосироватська сільська рада</t>
  </si>
  <si>
    <t>5924785000:15:004:0037</t>
  </si>
  <si>
    <t>5924785000:15:001:0343</t>
  </si>
  <si>
    <t>Улянівська селищна рада</t>
  </si>
  <si>
    <t>5920655700:01:004</t>
  </si>
  <si>
    <t>Тур'янська сільська рада</t>
  </si>
  <si>
    <t>Бочечківська (Козацька) сільська рада</t>
  </si>
  <si>
    <t>5922083800:05:001:3360</t>
  </si>
  <si>
    <t>5922083800:05:001:3365</t>
  </si>
  <si>
    <t>5922083800:05:001:3367</t>
  </si>
  <si>
    <t>Бочечківська (Хижківська) сільська рада</t>
  </si>
  <si>
    <t>5922088400:03:001</t>
  </si>
  <si>
    <t>Бочечківська сільська рада</t>
  </si>
  <si>
    <t>5922080400:02:003</t>
  </si>
  <si>
    <t>Духанівська сільська рада</t>
  </si>
  <si>
    <t>5922083000:04:003:0560</t>
  </si>
  <si>
    <t>5922083000:04:003:0559</t>
  </si>
  <si>
    <t>5922083000:04:003</t>
  </si>
  <si>
    <t>Кузьківська сільська рада</t>
  </si>
  <si>
    <t>5922085000:10:002:0230</t>
  </si>
  <si>
    <t>В'язенська сільська рада</t>
  </si>
  <si>
    <t>Мачулищанська сільська рада</t>
  </si>
  <si>
    <t>Бояро-Лежачівська сільська рада</t>
  </si>
  <si>
    <t>5923880700:05:002</t>
  </si>
  <si>
    <t>Линівська сільська рада</t>
  </si>
  <si>
    <t>5923884400:02:002</t>
  </si>
  <si>
    <t>5923884400:03:002</t>
  </si>
  <si>
    <t>Дмитрівська сільська рада</t>
  </si>
  <si>
    <t>5921281300:13:004:0201</t>
  </si>
  <si>
    <t>5921281300:14:001:0107</t>
  </si>
  <si>
    <t>5921281300:14:001:0108</t>
  </si>
  <si>
    <t>Баницька сільська рада</t>
  </si>
  <si>
    <t>5921580400:04:002:0186</t>
  </si>
  <si>
    <t>Хмелівська сільська рада</t>
  </si>
  <si>
    <t>5922387400:05:001:0204</t>
  </si>
  <si>
    <t>5922386400:06:004:0107</t>
  </si>
  <si>
    <t>Самотоївська сільська рада</t>
  </si>
  <si>
    <t>5922385400:06:004:0164</t>
  </si>
  <si>
    <t>5922385400:06:005:0118</t>
  </si>
  <si>
    <t>5922381600:03:003:0594</t>
  </si>
  <si>
    <t>5922381600:04:002</t>
  </si>
  <si>
    <t>В'язівська сільська рада</t>
  </si>
  <si>
    <t>5922081500:05:004</t>
  </si>
  <si>
    <t>Гружчанська сільська рада</t>
  </si>
  <si>
    <t>5922081900:03:004</t>
  </si>
  <si>
    <t>Дептівська сільська рада</t>
  </si>
  <si>
    <t>5922082600:02:001:1051</t>
  </si>
  <si>
    <t>5922082600:02:001:1044</t>
  </si>
  <si>
    <t>5922082600:02:001:1046</t>
  </si>
  <si>
    <t>5922082600:02:001</t>
  </si>
  <si>
    <t>Шаповалівська сільська рада</t>
  </si>
  <si>
    <t>5922088700:03:001</t>
  </si>
  <si>
    <t>Присеймівська сільська рада</t>
  </si>
  <si>
    <t>5922086900:01:001</t>
  </si>
  <si>
    <t>5922086900:01:006</t>
  </si>
  <si>
    <t>Карабутівська сільська рада</t>
  </si>
  <si>
    <t>5922084100:03:001</t>
  </si>
  <si>
    <t>5922080800:03:001</t>
  </si>
  <si>
    <t>Собичівська сільська рада</t>
  </si>
  <si>
    <t>5925386100:02:004</t>
  </si>
  <si>
    <t>5923885400:05:001</t>
  </si>
  <si>
    <t>5923885400:03:001</t>
  </si>
  <si>
    <t>5923885400:04:001</t>
  </si>
  <si>
    <t>Яганівська сільська рада</t>
  </si>
  <si>
    <t>5923287200:02:007</t>
  </si>
  <si>
    <t xml:space="preserve"> Кам'янська сільська рада</t>
  </si>
  <si>
    <t xml:space="preserve"> Кам'янська  сільська рада</t>
  </si>
  <si>
    <t>Козаченська сільська рада, Путивльський район</t>
  </si>
  <si>
    <t>Рев'якинська сільська рада, Путивльський район</t>
  </si>
  <si>
    <t>Руднєвська сільська рада, Путивльський район</t>
  </si>
  <si>
    <t>Обтівська сільська рада</t>
  </si>
  <si>
    <t>Клишківська сільська рада</t>
  </si>
  <si>
    <t>Буйвалівська сільська рада</t>
  </si>
  <si>
    <t>Юнаківська сільська рада</t>
  </si>
  <si>
    <t>Коротченківська сільська рада</t>
  </si>
  <si>
    <t>5922681500:07:003</t>
  </si>
  <si>
    <t>5924789500:09:006</t>
  </si>
  <si>
    <t>5924789500:06:009</t>
  </si>
  <si>
    <t>5922086900:01:002</t>
  </si>
  <si>
    <t>5925383000:03:001:0729</t>
  </si>
  <si>
    <t>5925383000:03:001:0726</t>
  </si>
  <si>
    <t>5925383000:03:001</t>
  </si>
  <si>
    <t>5925383700:02:001:0386</t>
  </si>
  <si>
    <t>5925383700:02:001:0387</t>
  </si>
  <si>
    <t>5925383700:02:001</t>
  </si>
  <si>
    <t>Глазівська сільська рада</t>
  </si>
  <si>
    <t>5925381200:01:001</t>
  </si>
  <si>
    <t>Манухівська сільська рада</t>
  </si>
  <si>
    <t>5923885000:03:001</t>
  </si>
  <si>
    <t>5923882300:08:001</t>
  </si>
  <si>
    <t>5923882300:09:001</t>
  </si>
  <si>
    <t>5923882300:09:002</t>
  </si>
  <si>
    <t>Білківська сільська рада</t>
  </si>
  <si>
    <t>5925080400:00:003:1875</t>
  </si>
  <si>
    <t>Синівська сільська рада</t>
  </si>
  <si>
    <t>5923286800:02:001:0285</t>
  </si>
  <si>
    <t>5923286800:02:002</t>
  </si>
  <si>
    <t>Підставська сільська рада</t>
  </si>
  <si>
    <t>5923284800:01:002</t>
  </si>
  <si>
    <t>Лучанська сільська рада</t>
  </si>
  <si>
    <t>5923282800:01:006:0136</t>
  </si>
  <si>
    <t>5923282800:02:005</t>
  </si>
  <si>
    <t>5923282800:01:005</t>
  </si>
  <si>
    <t>Семенівська сільська рада</t>
  </si>
  <si>
    <t>5923286200:02:004</t>
  </si>
  <si>
    <t>Капустинська сільська рада</t>
  </si>
  <si>
    <t>5923281900:01:001</t>
  </si>
  <si>
    <t>5923283800:05:006</t>
  </si>
  <si>
    <t>Липоводолинська селищна рада</t>
  </si>
  <si>
    <t>5923255100:04:004</t>
  </si>
  <si>
    <t>5923882800:04:002</t>
  </si>
  <si>
    <t>5923882800:02:001</t>
  </si>
  <si>
    <t>Дубовицька сільська рада</t>
  </si>
  <si>
    <t>5922683400:02:002</t>
  </si>
  <si>
    <t>5922080800:03:002</t>
  </si>
  <si>
    <t>5925386100:01:003:0105</t>
  </si>
  <si>
    <t>Калюжненська сільська рада</t>
  </si>
  <si>
    <t>5922983700:10:002</t>
  </si>
  <si>
    <t>Буймерська сільська рада</t>
  </si>
  <si>
    <t>Тарасівська сільська рада</t>
  </si>
  <si>
    <t>Бобинська сільська рада</t>
  </si>
  <si>
    <t>5923880400:05:001</t>
  </si>
  <si>
    <t>Волокитинська сільська рада</t>
  </si>
  <si>
    <t>5923881900:05:000</t>
  </si>
  <si>
    <t>5923881900:05:000:0786</t>
  </si>
  <si>
    <t>Яструбинська сільська рада</t>
  </si>
  <si>
    <t>5924789800:03:002</t>
  </si>
  <si>
    <t>5924789800:02:001</t>
  </si>
  <si>
    <t>Біжівська сільська рада</t>
  </si>
  <si>
    <t>5920980800:05:004</t>
  </si>
  <si>
    <t>5921285200:11:006:0500</t>
  </si>
  <si>
    <t>5922086900:02:001:0388</t>
  </si>
  <si>
    <t>5922086900:02:002:0736</t>
  </si>
  <si>
    <t>5922086900:02:002:0735</t>
  </si>
  <si>
    <t>5922086900:02:002:0734</t>
  </si>
  <si>
    <t>5922086900:02:002:0728</t>
  </si>
  <si>
    <t>5922086900:02:002:0729</t>
  </si>
  <si>
    <t>5922086900:02:002:0727</t>
  </si>
  <si>
    <t>Мельнянська сільська рада</t>
  </si>
  <si>
    <t>Василівська сільська рада</t>
  </si>
  <si>
    <t>5922981600:05:001</t>
  </si>
  <si>
    <t>Бранцівська сільська рада</t>
  </si>
  <si>
    <t>5922380400:02:002:0373</t>
  </si>
  <si>
    <t>5922380400:02:002</t>
  </si>
  <si>
    <t>Мутинська сільська рада</t>
  </si>
  <si>
    <t>01.02. для ведення фермерського господарства</t>
  </si>
  <si>
    <t>5922686300:08:003:0237</t>
  </si>
  <si>
    <t>Пісківська сільська рада</t>
  </si>
  <si>
    <t>5920985400:04:004</t>
  </si>
  <si>
    <t>5920985400:04:003</t>
  </si>
  <si>
    <t>Дяківська сільська рада</t>
  </si>
  <si>
    <t>5920983200:09:001</t>
  </si>
  <si>
    <t>Слобідська сільська рада</t>
  </si>
  <si>
    <t>5920986000:12:001</t>
  </si>
  <si>
    <t>Хустянська сільська рада</t>
  </si>
  <si>
    <t>5920987900:06:001:0117</t>
  </si>
  <si>
    <t>Вільненська сільська рада</t>
  </si>
  <si>
    <t>01.02. Для ведення фермерського господарства (садівництва, ягідництва, виноградарства та розвитку органічного землеробства)</t>
  </si>
  <si>
    <t>5921280500:13:002</t>
  </si>
  <si>
    <t>Каліївська сільська рада</t>
  </si>
  <si>
    <t>5925382500:01:003</t>
  </si>
  <si>
    <t>Рябушківська сільська рада</t>
  </si>
  <si>
    <t>5922988200:01:003:0535</t>
  </si>
  <si>
    <t>Червонослобідська сільська рада</t>
  </si>
  <si>
    <t>5923587200:02:004:0133</t>
  </si>
  <si>
    <t>Марчихинобудська сільська рада</t>
  </si>
  <si>
    <t>5925681900:01:034:0002</t>
  </si>
  <si>
    <t>01.01. Для ведення товарного сільськогосподарського виробництва</t>
  </si>
  <si>
    <t>Мезенівська сільська рада</t>
  </si>
  <si>
    <t>5922382900:05:004:0382</t>
  </si>
  <si>
    <t>5922382900:05:004:0381</t>
  </si>
  <si>
    <t>5922988200:02:003</t>
  </si>
  <si>
    <t>5922988200:02:001</t>
  </si>
  <si>
    <t>Івотська сільська рада</t>
  </si>
  <si>
    <t>5925381700:01:002</t>
  </si>
  <si>
    <t>5925081200:00:003:1452</t>
  </si>
  <si>
    <t>Головним управлінням Держгеокадастру у Сумській області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</si>
</sst>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46"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i/>
      <sz val="11"/>
      <name val="Arial"/>
      <family val="2"/>
    </font>
    <font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" fontId="9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1" fillId="0" borderId="0" xfId="54" applyFont="1" applyFill="1">
      <alignment/>
      <protection/>
    </xf>
    <xf numFmtId="188" fontId="9" fillId="0" borderId="0" xfId="0" applyNumberFormat="1" applyFont="1" applyFill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188" fontId="1" fillId="0" borderId="0" xfId="54" applyNumberFormat="1" applyFont="1" applyFill="1">
      <alignment/>
      <protection/>
    </xf>
    <xf numFmtId="0" fontId="9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left" vertical="center" wrapText="1"/>
    </xf>
    <xf numFmtId="188" fontId="1" fillId="34" borderId="12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0" fontId="10" fillId="0" borderId="0" xfId="54" applyFont="1" applyFill="1" applyAlignment="1">
      <alignment horizontal="center"/>
      <protection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Забор оренд плати 2001" xfId="54"/>
    <cellStyle name="Обычный_Лист1" xfId="55"/>
    <cellStyle name="Обычный_Лист3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9"/>
  <sheetViews>
    <sheetView tabSelected="1" view="pageBreakPreview" zoomScale="90" zoomScaleNormal="75" zoomScaleSheetLayoutView="90" zoomScalePageLayoutView="0" workbookViewId="0" topLeftCell="A1">
      <selection activeCell="A6" sqref="A6"/>
    </sheetView>
  </sheetViews>
  <sheetFormatPr defaultColWidth="8.8984375" defaultRowHeight="14.25"/>
  <cols>
    <col min="1" max="1" width="5.19921875" style="54" customWidth="1"/>
    <col min="2" max="2" width="18.19921875" style="54" customWidth="1"/>
    <col min="3" max="3" width="12.8984375" style="55" customWidth="1"/>
    <col min="4" max="4" width="24.3984375" style="5" customWidth="1"/>
    <col min="5" max="5" width="21.5" style="5" bestFit="1" customWidth="1"/>
    <col min="6" max="16384" width="8.8984375" style="2" customWidth="1"/>
  </cols>
  <sheetData>
    <row r="1" spans="1:5" ht="14.25">
      <c r="A1" s="56" t="s">
        <v>49</v>
      </c>
      <c r="B1" s="56"/>
      <c r="C1" s="56"/>
      <c r="D1" s="56"/>
      <c r="E1" s="56"/>
    </row>
    <row r="2" spans="1:5" ht="14.25">
      <c r="A2" s="56" t="s">
        <v>50</v>
      </c>
      <c r="B2" s="56"/>
      <c r="C2" s="56"/>
      <c r="D2" s="56"/>
      <c r="E2" s="56"/>
    </row>
    <row r="3" spans="1:5" ht="14.25">
      <c r="A3" s="56" t="s">
        <v>51</v>
      </c>
      <c r="B3" s="56"/>
      <c r="C3" s="56"/>
      <c r="D3" s="56"/>
      <c r="E3" s="56"/>
    </row>
    <row r="4" spans="1:5" ht="14.25">
      <c r="A4" s="56" t="s">
        <v>276</v>
      </c>
      <c r="B4" s="56"/>
      <c r="C4" s="56"/>
      <c r="D4" s="56"/>
      <c r="E4" s="56"/>
    </row>
    <row r="5" spans="1:5" ht="14.25">
      <c r="A5" s="6"/>
      <c r="B5" s="6"/>
      <c r="C5" s="28"/>
      <c r="D5" s="6"/>
      <c r="E5" s="6"/>
    </row>
    <row r="6" spans="1:5" ht="45">
      <c r="A6" s="7" t="s">
        <v>30</v>
      </c>
      <c r="B6" s="7" t="s">
        <v>31</v>
      </c>
      <c r="C6" s="29" t="s">
        <v>32</v>
      </c>
      <c r="D6" s="7" t="s">
        <v>33</v>
      </c>
      <c r="E6" s="7" t="s">
        <v>52</v>
      </c>
    </row>
    <row r="7" spans="1:5" s="3" customFormat="1" ht="15">
      <c r="A7" s="8">
        <v>1</v>
      </c>
      <c r="B7" s="9">
        <v>2</v>
      </c>
      <c r="C7" s="8">
        <v>3</v>
      </c>
      <c r="D7" s="11">
        <v>4</v>
      </c>
      <c r="E7" s="10">
        <v>5</v>
      </c>
    </row>
    <row r="8" spans="1:5" s="3" customFormat="1" ht="14.25">
      <c r="A8" s="64" t="s">
        <v>64</v>
      </c>
      <c r="B8" s="65"/>
      <c r="C8" s="65"/>
      <c r="D8" s="65"/>
      <c r="E8" s="66"/>
    </row>
    <row r="9" spans="1:5" s="3" customFormat="1" ht="45">
      <c r="A9" s="8">
        <v>1</v>
      </c>
      <c r="B9" s="21" t="s">
        <v>103</v>
      </c>
      <c r="C9" s="13">
        <v>8</v>
      </c>
      <c r="D9" s="10" t="s">
        <v>67</v>
      </c>
      <c r="E9" s="10" t="s">
        <v>104</v>
      </c>
    </row>
    <row r="10" spans="1:5" s="3" customFormat="1" ht="15">
      <c r="A10" s="14">
        <v>1</v>
      </c>
      <c r="B10" s="33" t="s">
        <v>34</v>
      </c>
      <c r="C10" s="16">
        <f>SUM(C9:C9)</f>
        <v>8</v>
      </c>
      <c r="D10" s="11"/>
      <c r="E10" s="10"/>
    </row>
    <row r="11" spans="1:5" ht="14.25">
      <c r="A11" s="57" t="s">
        <v>36</v>
      </c>
      <c r="B11" s="57"/>
      <c r="C11" s="57"/>
      <c r="D11" s="57"/>
      <c r="E11" s="57"/>
    </row>
    <row r="12" spans="1:5" ht="45">
      <c r="A12" s="8">
        <v>1</v>
      </c>
      <c r="B12" s="12" t="s">
        <v>127</v>
      </c>
      <c r="C12" s="13">
        <v>35.6719</v>
      </c>
      <c r="D12" s="7" t="s">
        <v>67</v>
      </c>
      <c r="E12" s="17" t="s">
        <v>128</v>
      </c>
    </row>
    <row r="13" spans="1:5" ht="45">
      <c r="A13" s="8">
        <v>2</v>
      </c>
      <c r="B13" s="12" t="s">
        <v>127</v>
      </c>
      <c r="C13" s="13">
        <v>42.7238</v>
      </c>
      <c r="D13" s="7" t="s">
        <v>67</v>
      </c>
      <c r="E13" s="17" t="s">
        <v>129</v>
      </c>
    </row>
    <row r="14" spans="1:5" ht="45">
      <c r="A14" s="8">
        <v>3</v>
      </c>
      <c r="B14" s="12" t="s">
        <v>127</v>
      </c>
      <c r="C14" s="13">
        <v>20.0855</v>
      </c>
      <c r="D14" s="7" t="s">
        <v>67</v>
      </c>
      <c r="E14" s="17" t="s">
        <v>130</v>
      </c>
    </row>
    <row r="15" spans="1:5" ht="45">
      <c r="A15" s="8">
        <v>4</v>
      </c>
      <c r="B15" s="12" t="s">
        <v>219</v>
      </c>
      <c r="C15" s="13">
        <v>34.9807</v>
      </c>
      <c r="D15" s="7" t="s">
        <v>78</v>
      </c>
      <c r="E15" s="17" t="s">
        <v>230</v>
      </c>
    </row>
    <row r="16" spans="1:5" ht="75">
      <c r="A16" s="8">
        <v>5</v>
      </c>
      <c r="B16" s="12" t="s">
        <v>256</v>
      </c>
      <c r="C16" s="13">
        <v>5.05</v>
      </c>
      <c r="D16" s="7" t="s">
        <v>257</v>
      </c>
      <c r="E16" s="17" t="s">
        <v>258</v>
      </c>
    </row>
    <row r="17" spans="1:5" ht="45">
      <c r="A17" s="8">
        <v>6</v>
      </c>
      <c r="B17" s="12" t="s">
        <v>256</v>
      </c>
      <c r="C17" s="13">
        <v>26</v>
      </c>
      <c r="D17" s="7" t="s">
        <v>267</v>
      </c>
      <c r="E17" s="17" t="s">
        <v>258</v>
      </c>
    </row>
    <row r="18" spans="1:5" ht="45">
      <c r="A18" s="8">
        <v>7</v>
      </c>
      <c r="B18" s="12" t="s">
        <v>256</v>
      </c>
      <c r="C18" s="13">
        <v>13.43</v>
      </c>
      <c r="D18" s="7" t="s">
        <v>267</v>
      </c>
      <c r="E18" s="17" t="s">
        <v>258</v>
      </c>
    </row>
    <row r="19" spans="1:5" ht="45">
      <c r="A19" s="8">
        <v>8</v>
      </c>
      <c r="B19" s="12" t="s">
        <v>256</v>
      </c>
      <c r="C19" s="13">
        <v>3.75</v>
      </c>
      <c r="D19" s="7" t="s">
        <v>267</v>
      </c>
      <c r="E19" s="17" t="s">
        <v>258</v>
      </c>
    </row>
    <row r="20" spans="1:5" ht="45">
      <c r="A20" s="8">
        <v>9</v>
      </c>
      <c r="B20" s="12" t="s">
        <v>256</v>
      </c>
      <c r="C20" s="13">
        <v>30</v>
      </c>
      <c r="D20" s="7" t="s">
        <v>267</v>
      </c>
      <c r="E20" s="17" t="s">
        <v>258</v>
      </c>
    </row>
    <row r="21" spans="1:5" ht="45">
      <c r="A21" s="8">
        <v>10</v>
      </c>
      <c r="B21" s="12" t="s">
        <v>256</v>
      </c>
      <c r="C21" s="13">
        <v>21.09</v>
      </c>
      <c r="D21" s="7" t="s">
        <v>267</v>
      </c>
      <c r="E21" s="17" t="s">
        <v>258</v>
      </c>
    </row>
    <row r="22" spans="1:5" ht="45">
      <c r="A22" s="8">
        <v>11</v>
      </c>
      <c r="B22" s="12" t="s">
        <v>256</v>
      </c>
      <c r="C22" s="13">
        <v>11.6</v>
      </c>
      <c r="D22" s="7" t="s">
        <v>267</v>
      </c>
      <c r="E22" s="17" t="s">
        <v>258</v>
      </c>
    </row>
    <row r="23" spans="1:5" ht="45">
      <c r="A23" s="8">
        <v>12</v>
      </c>
      <c r="B23" s="12" t="s">
        <v>256</v>
      </c>
      <c r="C23" s="13">
        <v>14.95</v>
      </c>
      <c r="D23" s="7" t="s">
        <v>267</v>
      </c>
      <c r="E23" s="17" t="s">
        <v>258</v>
      </c>
    </row>
    <row r="24" spans="1:5" ht="45">
      <c r="A24" s="8">
        <v>13</v>
      </c>
      <c r="B24" s="12" t="s">
        <v>256</v>
      </c>
      <c r="C24" s="13">
        <v>65</v>
      </c>
      <c r="D24" s="7" t="s">
        <v>267</v>
      </c>
      <c r="E24" s="17" t="s">
        <v>258</v>
      </c>
    </row>
    <row r="25" spans="1:5" ht="15">
      <c r="A25" s="14">
        <v>13</v>
      </c>
      <c r="B25" s="15" t="s">
        <v>34</v>
      </c>
      <c r="C25" s="16">
        <f>SUM(C12:C24)</f>
        <v>324.3319</v>
      </c>
      <c r="D25" s="7"/>
      <c r="E25" s="17"/>
    </row>
    <row r="26" spans="1:5" ht="14.25">
      <c r="A26" s="57" t="s">
        <v>77</v>
      </c>
      <c r="B26" s="57"/>
      <c r="C26" s="57"/>
      <c r="D26" s="57"/>
      <c r="E26" s="57"/>
    </row>
    <row r="27" spans="1:5" ht="45">
      <c r="A27" s="10">
        <v>1</v>
      </c>
      <c r="B27" s="10" t="s">
        <v>79</v>
      </c>
      <c r="C27" s="13">
        <v>16.8238</v>
      </c>
      <c r="D27" s="10" t="s">
        <v>78</v>
      </c>
      <c r="E27" s="10" t="s">
        <v>80</v>
      </c>
    </row>
    <row r="28" spans="1:5" ht="45">
      <c r="A28" s="10">
        <v>2</v>
      </c>
      <c r="B28" s="10" t="s">
        <v>79</v>
      </c>
      <c r="C28" s="13">
        <v>21.2064</v>
      </c>
      <c r="D28" s="10" t="s">
        <v>78</v>
      </c>
      <c r="E28" s="10" t="s">
        <v>81</v>
      </c>
    </row>
    <row r="29" spans="1:5" ht="45">
      <c r="A29" s="10">
        <v>3</v>
      </c>
      <c r="B29" s="10" t="s">
        <v>79</v>
      </c>
      <c r="C29" s="13">
        <v>45.9907</v>
      </c>
      <c r="D29" s="10" t="s">
        <v>78</v>
      </c>
      <c r="E29" s="10" t="s">
        <v>82</v>
      </c>
    </row>
    <row r="30" spans="1:5" ht="45">
      <c r="A30" s="10">
        <v>4</v>
      </c>
      <c r="B30" s="10" t="s">
        <v>131</v>
      </c>
      <c r="C30" s="13">
        <v>24.7652</v>
      </c>
      <c r="D30" s="10" t="s">
        <v>67</v>
      </c>
      <c r="E30" s="10" t="s">
        <v>132</v>
      </c>
    </row>
    <row r="31" spans="1:5" ht="15">
      <c r="A31" s="10">
        <v>4</v>
      </c>
      <c r="B31" s="15" t="s">
        <v>34</v>
      </c>
      <c r="C31" s="16">
        <f>SUM(C27:C30)</f>
        <v>108.78609999999998</v>
      </c>
      <c r="D31" s="7"/>
      <c r="E31" s="17"/>
    </row>
    <row r="32" spans="1:5" ht="14.25">
      <c r="A32" s="57" t="s">
        <v>69</v>
      </c>
      <c r="B32" s="57"/>
      <c r="C32" s="57"/>
      <c r="D32" s="57"/>
      <c r="E32" s="57"/>
    </row>
    <row r="33" spans="1:5" ht="45">
      <c r="A33" s="10">
        <v>1</v>
      </c>
      <c r="B33" s="10" t="s">
        <v>228</v>
      </c>
      <c r="C33" s="13">
        <v>21</v>
      </c>
      <c r="D33" s="10" t="s">
        <v>78</v>
      </c>
      <c r="E33" s="10" t="s">
        <v>229</v>
      </c>
    </row>
    <row r="34" spans="1:5" ht="45">
      <c r="A34" s="10">
        <v>2</v>
      </c>
      <c r="B34" s="10" t="s">
        <v>247</v>
      </c>
      <c r="C34" s="13">
        <v>11.4</v>
      </c>
      <c r="D34" s="10" t="s">
        <v>78</v>
      </c>
      <c r="E34" s="10" t="s">
        <v>248</v>
      </c>
    </row>
    <row r="35" spans="1:5" ht="45">
      <c r="A35" s="10">
        <v>3</v>
      </c>
      <c r="B35" s="10" t="s">
        <v>247</v>
      </c>
      <c r="C35" s="13">
        <v>15.6</v>
      </c>
      <c r="D35" s="10" t="s">
        <v>78</v>
      </c>
      <c r="E35" s="10" t="s">
        <v>249</v>
      </c>
    </row>
    <row r="36" spans="1:5" ht="45">
      <c r="A36" s="10">
        <v>4</v>
      </c>
      <c r="B36" s="10" t="s">
        <v>250</v>
      </c>
      <c r="C36" s="13">
        <v>8.47</v>
      </c>
      <c r="D36" s="10" t="s">
        <v>78</v>
      </c>
      <c r="E36" s="10" t="s">
        <v>251</v>
      </c>
    </row>
    <row r="37" spans="1:5" ht="45">
      <c r="A37" s="10">
        <v>5</v>
      </c>
      <c r="B37" s="10" t="s">
        <v>252</v>
      </c>
      <c r="C37" s="13">
        <v>9.5</v>
      </c>
      <c r="D37" s="10" t="s">
        <v>78</v>
      </c>
      <c r="E37" s="10" t="s">
        <v>253</v>
      </c>
    </row>
    <row r="38" spans="1:5" ht="45">
      <c r="A38" s="10">
        <v>6</v>
      </c>
      <c r="B38" s="10" t="s">
        <v>254</v>
      </c>
      <c r="C38" s="13">
        <v>16.1756</v>
      </c>
      <c r="D38" s="10" t="s">
        <v>78</v>
      </c>
      <c r="E38" s="10" t="s">
        <v>255</v>
      </c>
    </row>
    <row r="39" spans="1:5" ht="15">
      <c r="A39" s="14">
        <v>6</v>
      </c>
      <c r="B39" s="15" t="s">
        <v>34</v>
      </c>
      <c r="C39" s="16">
        <f>SUM(C33:C38)</f>
        <v>82.1456</v>
      </c>
      <c r="D39" s="7"/>
      <c r="E39" s="17"/>
    </row>
    <row r="40" spans="1:5" ht="14.25">
      <c r="A40" s="57" t="s">
        <v>37</v>
      </c>
      <c r="B40" s="57"/>
      <c r="C40" s="57"/>
      <c r="D40" s="57"/>
      <c r="E40" s="57"/>
    </row>
    <row r="41" spans="1:5" ht="15">
      <c r="A41" s="11">
        <v>1</v>
      </c>
      <c r="B41" s="12" t="s">
        <v>0</v>
      </c>
      <c r="C41" s="13">
        <v>21.9781</v>
      </c>
      <c r="D41" s="7" t="s">
        <v>47</v>
      </c>
      <c r="E41" s="11" t="s">
        <v>13</v>
      </c>
    </row>
    <row r="42" spans="1:5" ht="45">
      <c r="A42" s="11">
        <v>2</v>
      </c>
      <c r="B42" s="12" t="s">
        <v>70</v>
      </c>
      <c r="C42" s="13">
        <v>8.37</v>
      </c>
      <c r="D42" s="7" t="s">
        <v>35</v>
      </c>
      <c r="E42" s="11"/>
    </row>
    <row r="43" spans="1:5" ht="45">
      <c r="A43" s="11">
        <v>3</v>
      </c>
      <c r="B43" s="12" t="s">
        <v>72</v>
      </c>
      <c r="C43" s="13">
        <v>1.2</v>
      </c>
      <c r="D43" s="7" t="s">
        <v>71</v>
      </c>
      <c r="E43" s="11" t="s">
        <v>74</v>
      </c>
    </row>
    <row r="44" spans="1:5" ht="45">
      <c r="A44" s="11">
        <v>4</v>
      </c>
      <c r="B44" s="12" t="s">
        <v>73</v>
      </c>
      <c r="C44" s="13">
        <v>24</v>
      </c>
      <c r="D44" s="7" t="s">
        <v>71</v>
      </c>
      <c r="E44" s="11" t="s">
        <v>75</v>
      </c>
    </row>
    <row r="45" spans="1:5" ht="45">
      <c r="A45" s="11">
        <v>5</v>
      </c>
      <c r="B45" s="12" t="s">
        <v>73</v>
      </c>
      <c r="C45" s="13">
        <v>17.7</v>
      </c>
      <c r="D45" s="7" t="s">
        <v>71</v>
      </c>
      <c r="E45" s="11" t="s">
        <v>75</v>
      </c>
    </row>
    <row r="46" spans="1:5" ht="45">
      <c r="A46" s="11">
        <v>6</v>
      </c>
      <c r="B46" s="12" t="s">
        <v>106</v>
      </c>
      <c r="C46" s="13">
        <v>26.0154</v>
      </c>
      <c r="D46" s="7" t="s">
        <v>67</v>
      </c>
      <c r="E46" s="11" t="s">
        <v>107</v>
      </c>
    </row>
    <row r="47" spans="1:5" ht="45">
      <c r="A47" s="11">
        <v>7</v>
      </c>
      <c r="B47" s="12" t="s">
        <v>106</v>
      </c>
      <c r="C47" s="13">
        <v>42.1114</v>
      </c>
      <c r="D47" s="7" t="s">
        <v>67</v>
      </c>
      <c r="E47" s="11" t="s">
        <v>108</v>
      </c>
    </row>
    <row r="48" spans="1:5" ht="45">
      <c r="A48" s="11">
        <v>8</v>
      </c>
      <c r="B48" s="12" t="s">
        <v>106</v>
      </c>
      <c r="C48" s="13">
        <v>28.2161</v>
      </c>
      <c r="D48" s="7" t="s">
        <v>67</v>
      </c>
      <c r="E48" s="11" t="s">
        <v>109</v>
      </c>
    </row>
    <row r="49" spans="1:5" ht="45">
      <c r="A49" s="11">
        <v>9</v>
      </c>
      <c r="B49" s="12" t="s">
        <v>110</v>
      </c>
      <c r="C49" s="13">
        <v>18</v>
      </c>
      <c r="D49" s="7" t="s">
        <v>67</v>
      </c>
      <c r="E49" s="11" t="s">
        <v>111</v>
      </c>
    </row>
    <row r="50" spans="1:5" ht="45">
      <c r="A50" s="11">
        <v>10</v>
      </c>
      <c r="B50" s="12" t="s">
        <v>112</v>
      </c>
      <c r="C50" s="13">
        <v>33.9</v>
      </c>
      <c r="D50" s="7" t="s">
        <v>67</v>
      </c>
      <c r="E50" s="11" t="s">
        <v>113</v>
      </c>
    </row>
    <row r="51" spans="1:5" ht="45">
      <c r="A51" s="11">
        <v>11</v>
      </c>
      <c r="B51" s="12" t="s">
        <v>112</v>
      </c>
      <c r="C51" s="13">
        <v>18.6</v>
      </c>
      <c r="D51" s="7" t="s">
        <v>67</v>
      </c>
      <c r="E51" s="11" t="s">
        <v>113</v>
      </c>
    </row>
    <row r="52" spans="1:5" ht="45">
      <c r="A52" s="11">
        <v>12</v>
      </c>
      <c r="B52" s="12" t="s">
        <v>112</v>
      </c>
      <c r="C52" s="13">
        <v>5.6</v>
      </c>
      <c r="D52" s="7" t="s">
        <v>67</v>
      </c>
      <c r="E52" s="11" t="s">
        <v>113</v>
      </c>
    </row>
    <row r="53" spans="1:5" ht="45">
      <c r="A53" s="11">
        <v>13</v>
      </c>
      <c r="B53" s="12" t="s">
        <v>112</v>
      </c>
      <c r="C53" s="13">
        <v>10</v>
      </c>
      <c r="D53" s="7" t="s">
        <v>67</v>
      </c>
      <c r="E53" s="11" t="s">
        <v>113</v>
      </c>
    </row>
    <row r="54" spans="1:5" ht="45">
      <c r="A54" s="11">
        <v>14</v>
      </c>
      <c r="B54" s="12" t="s">
        <v>114</v>
      </c>
      <c r="C54" s="13">
        <v>25.1005</v>
      </c>
      <c r="D54" s="7" t="s">
        <v>67</v>
      </c>
      <c r="E54" s="11" t="s">
        <v>115</v>
      </c>
    </row>
    <row r="55" spans="1:5" ht="45">
      <c r="A55" s="11">
        <v>15</v>
      </c>
      <c r="B55" s="12" t="s">
        <v>114</v>
      </c>
      <c r="C55" s="13">
        <v>42.7152</v>
      </c>
      <c r="D55" s="7" t="s">
        <v>67</v>
      </c>
      <c r="E55" s="11" t="s">
        <v>116</v>
      </c>
    </row>
    <row r="56" spans="1:5" ht="45">
      <c r="A56" s="11">
        <v>16</v>
      </c>
      <c r="B56" s="12" t="s">
        <v>114</v>
      </c>
      <c r="C56" s="13">
        <v>31.4</v>
      </c>
      <c r="D56" s="7" t="s">
        <v>67</v>
      </c>
      <c r="E56" s="11" t="s">
        <v>117</v>
      </c>
    </row>
    <row r="57" spans="1:5" ht="45">
      <c r="A57" s="11">
        <v>17</v>
      </c>
      <c r="B57" s="12" t="s">
        <v>118</v>
      </c>
      <c r="C57" s="13">
        <v>43.8719</v>
      </c>
      <c r="D57" s="7" t="s">
        <v>67</v>
      </c>
      <c r="E57" s="11" t="s">
        <v>119</v>
      </c>
    </row>
    <row r="58" spans="1:5" ht="45">
      <c r="A58" s="11">
        <v>18</v>
      </c>
      <c r="B58" s="12" t="s">
        <v>141</v>
      </c>
      <c r="C58" s="13">
        <v>3.2</v>
      </c>
      <c r="D58" s="7" t="s">
        <v>67</v>
      </c>
      <c r="E58" s="11" t="s">
        <v>142</v>
      </c>
    </row>
    <row r="59" spans="1:5" ht="45">
      <c r="A59" s="11">
        <v>19</v>
      </c>
      <c r="B59" s="12" t="s">
        <v>143</v>
      </c>
      <c r="C59" s="13">
        <v>0.5</v>
      </c>
      <c r="D59" s="7" t="s">
        <v>67</v>
      </c>
      <c r="E59" s="11" t="s">
        <v>144</v>
      </c>
    </row>
    <row r="60" spans="1:5" ht="45">
      <c r="A60" s="11">
        <v>20</v>
      </c>
      <c r="B60" s="12" t="s">
        <v>145</v>
      </c>
      <c r="C60" s="13">
        <v>25.2419</v>
      </c>
      <c r="D60" s="7" t="s">
        <v>67</v>
      </c>
      <c r="E60" s="11" t="s">
        <v>146</v>
      </c>
    </row>
    <row r="61" spans="1:5" ht="45">
      <c r="A61" s="11">
        <v>21</v>
      </c>
      <c r="B61" s="12" t="s">
        <v>145</v>
      </c>
      <c r="C61" s="13">
        <v>41.7193</v>
      </c>
      <c r="D61" s="7" t="s">
        <v>67</v>
      </c>
      <c r="E61" s="11" t="s">
        <v>147</v>
      </c>
    </row>
    <row r="62" spans="1:5" ht="45">
      <c r="A62" s="11">
        <v>22</v>
      </c>
      <c r="B62" s="12" t="s">
        <v>145</v>
      </c>
      <c r="C62" s="13">
        <v>10.9156</v>
      </c>
      <c r="D62" s="7" t="s">
        <v>67</v>
      </c>
      <c r="E62" s="11" t="s">
        <v>148</v>
      </c>
    </row>
    <row r="63" spans="1:5" ht="45">
      <c r="A63" s="11">
        <v>23</v>
      </c>
      <c r="B63" s="12" t="s">
        <v>145</v>
      </c>
      <c r="C63" s="13">
        <v>10</v>
      </c>
      <c r="D63" s="7" t="s">
        <v>67</v>
      </c>
      <c r="E63" s="11" t="s">
        <v>149</v>
      </c>
    </row>
    <row r="64" spans="1:5" ht="45">
      <c r="A64" s="11">
        <v>24</v>
      </c>
      <c r="B64" s="12" t="s">
        <v>150</v>
      </c>
      <c r="C64" s="13">
        <v>23.3</v>
      </c>
      <c r="D64" s="7" t="s">
        <v>67</v>
      </c>
      <c r="E64" s="11" t="s">
        <v>151</v>
      </c>
    </row>
    <row r="65" spans="1:5" ht="45">
      <c r="A65" s="11">
        <v>25</v>
      </c>
      <c r="B65" s="12" t="s">
        <v>150</v>
      </c>
      <c r="C65" s="13">
        <v>5.3</v>
      </c>
      <c r="D65" s="7" t="s">
        <v>67</v>
      </c>
      <c r="E65" s="11" t="s">
        <v>151</v>
      </c>
    </row>
    <row r="66" spans="1:5" ht="45">
      <c r="A66" s="11">
        <v>26</v>
      </c>
      <c r="B66" s="12" t="s">
        <v>150</v>
      </c>
      <c r="C66" s="13">
        <v>9.8</v>
      </c>
      <c r="D66" s="7" t="s">
        <v>67</v>
      </c>
      <c r="E66" s="11" t="s">
        <v>151</v>
      </c>
    </row>
    <row r="67" spans="1:5" ht="45">
      <c r="A67" s="11">
        <v>27</v>
      </c>
      <c r="B67" s="12" t="s">
        <v>150</v>
      </c>
      <c r="C67" s="13">
        <v>4</v>
      </c>
      <c r="D67" s="7" t="s">
        <v>67</v>
      </c>
      <c r="E67" s="11" t="s">
        <v>151</v>
      </c>
    </row>
    <row r="68" spans="1:5" ht="45">
      <c r="A68" s="11">
        <v>28</v>
      </c>
      <c r="B68" s="12" t="s">
        <v>150</v>
      </c>
      <c r="C68" s="13">
        <v>5.7</v>
      </c>
      <c r="D68" s="7" t="s">
        <v>67</v>
      </c>
      <c r="E68" s="11" t="s">
        <v>151</v>
      </c>
    </row>
    <row r="69" spans="1:5" ht="45">
      <c r="A69" s="11">
        <v>29</v>
      </c>
      <c r="B69" s="12" t="s">
        <v>150</v>
      </c>
      <c r="C69" s="13">
        <v>4.7</v>
      </c>
      <c r="D69" s="7" t="s">
        <v>67</v>
      </c>
      <c r="E69" s="11" t="s">
        <v>151</v>
      </c>
    </row>
    <row r="70" spans="1:5" ht="45">
      <c r="A70" s="11">
        <v>30</v>
      </c>
      <c r="B70" s="12" t="s">
        <v>150</v>
      </c>
      <c r="C70" s="13">
        <v>15</v>
      </c>
      <c r="D70" s="7" t="s">
        <v>67</v>
      </c>
      <c r="E70" s="11" t="s">
        <v>151</v>
      </c>
    </row>
    <row r="71" spans="1:5" ht="45">
      <c r="A71" s="11">
        <v>31</v>
      </c>
      <c r="B71" s="12" t="s">
        <v>152</v>
      </c>
      <c r="C71" s="13">
        <v>16</v>
      </c>
      <c r="D71" s="7" t="s">
        <v>67</v>
      </c>
      <c r="E71" s="11" t="s">
        <v>153</v>
      </c>
    </row>
    <row r="72" spans="1:5" ht="45">
      <c r="A72" s="11">
        <v>32</v>
      </c>
      <c r="B72" s="12" t="s">
        <v>152</v>
      </c>
      <c r="C72" s="13">
        <v>8.5</v>
      </c>
      <c r="D72" s="7" t="s">
        <v>67</v>
      </c>
      <c r="E72" s="11" t="s">
        <v>154</v>
      </c>
    </row>
    <row r="73" spans="1:5" ht="45">
      <c r="A73" s="11">
        <v>33</v>
      </c>
      <c r="B73" s="12" t="s">
        <v>155</v>
      </c>
      <c r="C73" s="13">
        <v>10</v>
      </c>
      <c r="D73" s="7" t="s">
        <v>67</v>
      </c>
      <c r="E73" s="11" t="s">
        <v>156</v>
      </c>
    </row>
    <row r="74" spans="1:5" ht="45">
      <c r="A74" s="11">
        <v>34</v>
      </c>
      <c r="B74" s="12" t="s">
        <v>86</v>
      </c>
      <c r="C74" s="13">
        <v>8.7</v>
      </c>
      <c r="D74" s="7" t="s">
        <v>67</v>
      </c>
      <c r="E74" s="11" t="s">
        <v>157</v>
      </c>
    </row>
    <row r="75" spans="1:5" ht="45">
      <c r="A75" s="11">
        <v>35</v>
      </c>
      <c r="B75" s="12" t="s">
        <v>86</v>
      </c>
      <c r="C75" s="13">
        <v>21.4</v>
      </c>
      <c r="D75" s="7" t="s">
        <v>67</v>
      </c>
      <c r="E75" s="11" t="s">
        <v>157</v>
      </c>
    </row>
    <row r="76" spans="1:5" ht="45">
      <c r="A76" s="11">
        <v>36</v>
      </c>
      <c r="B76" s="12" t="s">
        <v>112</v>
      </c>
      <c r="C76" s="13">
        <v>14</v>
      </c>
      <c r="D76" s="7" t="s">
        <v>67</v>
      </c>
      <c r="E76" s="11" t="s">
        <v>113</v>
      </c>
    </row>
    <row r="77" spans="1:5" ht="45">
      <c r="A77" s="11">
        <v>37</v>
      </c>
      <c r="B77" s="12" t="s">
        <v>86</v>
      </c>
      <c r="C77" s="13">
        <v>8.2106</v>
      </c>
      <c r="D77" s="7" t="s">
        <v>67</v>
      </c>
      <c r="E77" s="11" t="s">
        <v>157</v>
      </c>
    </row>
    <row r="78" spans="1:5" ht="45">
      <c r="A78" s="11">
        <v>38</v>
      </c>
      <c r="B78" s="12" t="s">
        <v>152</v>
      </c>
      <c r="C78" s="13">
        <v>11.4265</v>
      </c>
      <c r="D78" s="7" t="s">
        <v>67</v>
      </c>
      <c r="E78" s="11" t="s">
        <v>178</v>
      </c>
    </row>
    <row r="79" spans="1:5" ht="45">
      <c r="A79" s="11">
        <v>39</v>
      </c>
      <c r="B79" s="12" t="s">
        <v>155</v>
      </c>
      <c r="C79" s="13">
        <v>10.0463</v>
      </c>
      <c r="D79" s="7" t="s">
        <v>67</v>
      </c>
      <c r="E79" s="11" t="s">
        <v>156</v>
      </c>
    </row>
    <row r="80" spans="1:5" ht="45">
      <c r="A80" s="11">
        <v>40</v>
      </c>
      <c r="B80" s="12" t="s">
        <v>155</v>
      </c>
      <c r="C80" s="13">
        <v>10.1294</v>
      </c>
      <c r="D80" s="7" t="s">
        <v>67</v>
      </c>
      <c r="E80" s="11" t="s">
        <v>156</v>
      </c>
    </row>
    <row r="81" spans="1:5" ht="45">
      <c r="A81" s="11">
        <v>41</v>
      </c>
      <c r="B81" s="12" t="s">
        <v>155</v>
      </c>
      <c r="C81" s="13">
        <v>10.0302</v>
      </c>
      <c r="D81" s="7" t="s">
        <v>67</v>
      </c>
      <c r="E81" s="11" t="s">
        <v>156</v>
      </c>
    </row>
    <row r="82" spans="1:5" ht="45">
      <c r="A82" s="11">
        <v>42</v>
      </c>
      <c r="B82" s="12" t="s">
        <v>155</v>
      </c>
      <c r="C82" s="13">
        <v>8.0953</v>
      </c>
      <c r="D82" s="7" t="s">
        <v>67</v>
      </c>
      <c r="E82" s="11" t="s">
        <v>156</v>
      </c>
    </row>
    <row r="83" spans="1:5" ht="45">
      <c r="A83" s="11">
        <v>43</v>
      </c>
      <c r="B83" s="12" t="s">
        <v>86</v>
      </c>
      <c r="C83" s="13">
        <v>0.25</v>
      </c>
      <c r="D83" s="7" t="s">
        <v>78</v>
      </c>
      <c r="E83" s="11" t="s">
        <v>214</v>
      </c>
    </row>
    <row r="84" spans="1:5" ht="45">
      <c r="A84" s="11">
        <v>44</v>
      </c>
      <c r="B84" s="12" t="s">
        <v>152</v>
      </c>
      <c r="C84" s="13">
        <v>7.0319</v>
      </c>
      <c r="D84" s="7" t="s">
        <v>78</v>
      </c>
      <c r="E84" s="11" t="s">
        <v>231</v>
      </c>
    </row>
    <row r="85" spans="1:5" ht="45">
      <c r="A85" s="11">
        <v>45</v>
      </c>
      <c r="B85" s="12" t="s">
        <v>152</v>
      </c>
      <c r="C85" s="13">
        <v>5.1348</v>
      </c>
      <c r="D85" s="7" t="s">
        <v>78</v>
      </c>
      <c r="E85" s="11" t="s">
        <v>232</v>
      </c>
    </row>
    <row r="86" spans="1:5" ht="45">
      <c r="A86" s="11">
        <v>46</v>
      </c>
      <c r="B86" s="12" t="s">
        <v>152</v>
      </c>
      <c r="C86" s="13">
        <v>9.231</v>
      </c>
      <c r="D86" s="7" t="s">
        <v>78</v>
      </c>
      <c r="E86" s="11" t="s">
        <v>233</v>
      </c>
    </row>
    <row r="87" spans="1:5" ht="45">
      <c r="A87" s="11">
        <v>47</v>
      </c>
      <c r="B87" s="12" t="s">
        <v>152</v>
      </c>
      <c r="C87" s="13">
        <v>4.302</v>
      </c>
      <c r="D87" s="7" t="s">
        <v>78</v>
      </c>
      <c r="E87" s="11" t="s">
        <v>234</v>
      </c>
    </row>
    <row r="88" spans="1:5" ht="45">
      <c r="A88" s="11">
        <v>48</v>
      </c>
      <c r="B88" s="12" t="s">
        <v>152</v>
      </c>
      <c r="C88" s="13">
        <v>25.8226</v>
      </c>
      <c r="D88" s="7" t="s">
        <v>78</v>
      </c>
      <c r="E88" s="11" t="s">
        <v>235</v>
      </c>
    </row>
    <row r="89" spans="1:5" ht="45">
      <c r="A89" s="11">
        <v>49</v>
      </c>
      <c r="B89" s="12" t="s">
        <v>152</v>
      </c>
      <c r="C89" s="13">
        <v>18.9912</v>
      </c>
      <c r="D89" s="7" t="s">
        <v>78</v>
      </c>
      <c r="E89" s="11" t="s">
        <v>236</v>
      </c>
    </row>
    <row r="90" spans="1:5" ht="45">
      <c r="A90" s="11">
        <v>50</v>
      </c>
      <c r="B90" s="12" t="s">
        <v>152</v>
      </c>
      <c r="C90" s="13">
        <v>11.8722</v>
      </c>
      <c r="D90" s="7" t="s">
        <v>78</v>
      </c>
      <c r="E90" s="11" t="s">
        <v>237</v>
      </c>
    </row>
    <row r="91" spans="1:5" ht="45">
      <c r="A91" s="11">
        <v>51</v>
      </c>
      <c r="B91" s="12" t="s">
        <v>238</v>
      </c>
      <c r="C91" s="13">
        <v>6</v>
      </c>
      <c r="D91" s="7" t="s">
        <v>78</v>
      </c>
      <c r="E91" s="11" t="s">
        <v>75</v>
      </c>
    </row>
    <row r="92" spans="1:5" ht="45">
      <c r="A92" s="11">
        <v>52</v>
      </c>
      <c r="B92" s="12" t="s">
        <v>238</v>
      </c>
      <c r="C92" s="13">
        <v>20</v>
      </c>
      <c r="D92" s="7" t="s">
        <v>78</v>
      </c>
      <c r="E92" s="11" t="s">
        <v>75</v>
      </c>
    </row>
    <row r="93" spans="1:5" ht="45">
      <c r="A93" s="11">
        <v>53</v>
      </c>
      <c r="B93" s="12" t="s">
        <v>238</v>
      </c>
      <c r="C93" s="13">
        <v>23.5</v>
      </c>
      <c r="D93" s="7" t="s">
        <v>78</v>
      </c>
      <c r="E93" s="11" t="s">
        <v>75</v>
      </c>
    </row>
    <row r="94" spans="1:5" ht="15">
      <c r="A94" s="18">
        <v>53</v>
      </c>
      <c r="B94" s="15" t="s">
        <v>34</v>
      </c>
      <c r="C94" s="16">
        <f>SUM(C41:C93)</f>
        <v>826.8294</v>
      </c>
      <c r="D94" s="7"/>
      <c r="E94" s="11"/>
    </row>
    <row r="95" spans="1:5" ht="14.25">
      <c r="A95" s="58" t="s">
        <v>38</v>
      </c>
      <c r="B95" s="59"/>
      <c r="C95" s="59"/>
      <c r="D95" s="59"/>
      <c r="E95" s="60"/>
    </row>
    <row r="96" spans="1:5" ht="15">
      <c r="A96" s="11">
        <v>1</v>
      </c>
      <c r="B96" s="38" t="s">
        <v>1</v>
      </c>
      <c r="C96" s="13">
        <v>11.2002</v>
      </c>
      <c r="D96" s="7" t="s">
        <v>47</v>
      </c>
      <c r="E96" s="10" t="s">
        <v>14</v>
      </c>
    </row>
    <row r="97" spans="1:5" ht="45">
      <c r="A97" s="11">
        <v>2</v>
      </c>
      <c r="B97" s="39" t="s">
        <v>105</v>
      </c>
      <c r="C97" s="46">
        <v>8</v>
      </c>
      <c r="D97" s="10" t="s">
        <v>67</v>
      </c>
      <c r="E97" s="34" t="s">
        <v>68</v>
      </c>
    </row>
    <row r="98" spans="1:5" ht="45">
      <c r="A98" s="11">
        <v>3</v>
      </c>
      <c r="B98" s="39" t="s">
        <v>133</v>
      </c>
      <c r="C98" s="46">
        <v>54.9551</v>
      </c>
      <c r="D98" s="10" t="s">
        <v>67</v>
      </c>
      <c r="E98" s="34" t="s">
        <v>134</v>
      </c>
    </row>
    <row r="99" spans="1:5" ht="45">
      <c r="A99" s="11">
        <v>4</v>
      </c>
      <c r="B99" s="39" t="s">
        <v>83</v>
      </c>
      <c r="C99" s="46">
        <v>21.6567</v>
      </c>
      <c r="D99" s="10" t="s">
        <v>67</v>
      </c>
      <c r="E99" s="34" t="s">
        <v>135</v>
      </c>
    </row>
    <row r="100" spans="1:5" ht="45">
      <c r="A100" s="11">
        <v>5</v>
      </c>
      <c r="B100" s="39" t="s">
        <v>136</v>
      </c>
      <c r="C100" s="46">
        <v>39.5641</v>
      </c>
      <c r="D100" s="10" t="s">
        <v>67</v>
      </c>
      <c r="E100" s="34" t="s">
        <v>137</v>
      </c>
    </row>
    <row r="101" spans="1:5" ht="45">
      <c r="A101" s="11">
        <v>6</v>
      </c>
      <c r="B101" s="39" t="s">
        <v>136</v>
      </c>
      <c r="C101" s="46">
        <v>19.484</v>
      </c>
      <c r="D101" s="10" t="s">
        <v>67</v>
      </c>
      <c r="E101" s="34" t="s">
        <v>138</v>
      </c>
    </row>
    <row r="102" spans="1:5" ht="45">
      <c r="A102" s="11">
        <v>7</v>
      </c>
      <c r="B102" s="39" t="s">
        <v>85</v>
      </c>
      <c r="C102" s="46">
        <v>5.2332</v>
      </c>
      <c r="D102" s="10" t="s">
        <v>67</v>
      </c>
      <c r="E102" s="34" t="s">
        <v>139</v>
      </c>
    </row>
    <row r="103" spans="1:5" ht="45">
      <c r="A103" s="11">
        <v>8</v>
      </c>
      <c r="B103" s="39" t="s">
        <v>85</v>
      </c>
      <c r="C103" s="46">
        <v>2</v>
      </c>
      <c r="D103" s="10" t="s">
        <v>67</v>
      </c>
      <c r="E103" s="34" t="s">
        <v>140</v>
      </c>
    </row>
    <row r="104" spans="1:5" ht="45">
      <c r="A104" s="11">
        <v>9</v>
      </c>
      <c r="B104" s="39" t="s">
        <v>241</v>
      </c>
      <c r="C104" s="46">
        <v>6.4095</v>
      </c>
      <c r="D104" s="10" t="s">
        <v>78</v>
      </c>
      <c r="E104" s="34" t="s">
        <v>242</v>
      </c>
    </row>
    <row r="105" spans="1:5" ht="45">
      <c r="A105" s="11">
        <v>10</v>
      </c>
      <c r="B105" s="39" t="s">
        <v>241</v>
      </c>
      <c r="C105" s="46">
        <v>4</v>
      </c>
      <c r="D105" s="10" t="s">
        <v>78</v>
      </c>
      <c r="E105" s="34" t="s">
        <v>243</v>
      </c>
    </row>
    <row r="106" spans="1:5" ht="45">
      <c r="A106" s="11">
        <v>11</v>
      </c>
      <c r="B106" s="39" t="s">
        <v>268</v>
      </c>
      <c r="C106" s="46">
        <v>25.3914</v>
      </c>
      <c r="D106" s="10" t="s">
        <v>267</v>
      </c>
      <c r="E106" s="34" t="s">
        <v>269</v>
      </c>
    </row>
    <row r="107" spans="1:5" ht="45">
      <c r="A107" s="11">
        <v>12</v>
      </c>
      <c r="B107" s="39" t="s">
        <v>268</v>
      </c>
      <c r="C107" s="46">
        <v>30.9159</v>
      </c>
      <c r="D107" s="10" t="s">
        <v>267</v>
      </c>
      <c r="E107" s="34" t="s">
        <v>270</v>
      </c>
    </row>
    <row r="108" spans="1:5" ht="15">
      <c r="A108" s="18">
        <v>12</v>
      </c>
      <c r="B108" s="20" t="s">
        <v>34</v>
      </c>
      <c r="C108" s="16">
        <f>SUM(C96:C107)</f>
        <v>228.81010000000003</v>
      </c>
      <c r="D108" s="7"/>
      <c r="E108" s="10"/>
    </row>
    <row r="109" spans="1:5" ht="15" customHeight="1">
      <c r="A109" s="61" t="s">
        <v>55</v>
      </c>
      <c r="B109" s="62"/>
      <c r="C109" s="62"/>
      <c r="D109" s="62"/>
      <c r="E109" s="63"/>
    </row>
    <row r="110" spans="1:5" ht="15" customHeight="1">
      <c r="A110" s="37">
        <v>1</v>
      </c>
      <c r="B110" s="10" t="s">
        <v>170</v>
      </c>
      <c r="C110" s="30">
        <v>20.3</v>
      </c>
      <c r="D110" s="10" t="s">
        <v>67</v>
      </c>
      <c r="E110" s="11"/>
    </row>
    <row r="111" spans="1:5" ht="15" customHeight="1">
      <c r="A111" s="37">
        <v>2</v>
      </c>
      <c r="B111" s="10" t="s">
        <v>170</v>
      </c>
      <c r="C111" s="30">
        <v>54.8</v>
      </c>
      <c r="D111" s="10" t="s">
        <v>67</v>
      </c>
      <c r="E111" s="11"/>
    </row>
    <row r="112" spans="1:5" ht="45">
      <c r="A112" s="37">
        <v>3</v>
      </c>
      <c r="B112" s="10" t="s">
        <v>172</v>
      </c>
      <c r="C112" s="30">
        <v>20.9</v>
      </c>
      <c r="D112" s="10" t="s">
        <v>67</v>
      </c>
      <c r="E112" s="11" t="s">
        <v>175</v>
      </c>
    </row>
    <row r="113" spans="1:5" ht="45">
      <c r="A113" s="37">
        <v>4</v>
      </c>
      <c r="B113" s="10" t="s">
        <v>212</v>
      </c>
      <c r="C113" s="30">
        <v>18</v>
      </c>
      <c r="D113" s="10" t="s">
        <v>78</v>
      </c>
      <c r="E113" s="11" t="s">
        <v>213</v>
      </c>
    </row>
    <row r="114" spans="1:5" ht="30">
      <c r="A114" s="37">
        <v>5</v>
      </c>
      <c r="B114" s="10" t="s">
        <v>244</v>
      </c>
      <c r="C114" s="30">
        <v>22.6476</v>
      </c>
      <c r="D114" s="10" t="s">
        <v>245</v>
      </c>
      <c r="E114" s="11" t="s">
        <v>246</v>
      </c>
    </row>
    <row r="115" spans="1:5" ht="15">
      <c r="A115" s="18">
        <v>5</v>
      </c>
      <c r="B115" s="20" t="s">
        <v>34</v>
      </c>
      <c r="C115" s="16">
        <f>SUM(C110:C114)</f>
        <v>136.6476</v>
      </c>
      <c r="D115" s="7"/>
      <c r="E115" s="10"/>
    </row>
    <row r="116" spans="1:5" ht="15" customHeight="1">
      <c r="A116" s="61" t="s">
        <v>66</v>
      </c>
      <c r="B116" s="62"/>
      <c r="C116" s="62"/>
      <c r="D116" s="62"/>
      <c r="E116" s="63"/>
    </row>
    <row r="117" spans="1:5" ht="45">
      <c r="A117" s="11">
        <v>1</v>
      </c>
      <c r="B117" s="19" t="s">
        <v>165</v>
      </c>
      <c r="C117" s="13">
        <v>119.3378</v>
      </c>
      <c r="D117" s="7" t="s">
        <v>67</v>
      </c>
      <c r="E117" s="10"/>
    </row>
    <row r="118" spans="1:5" ht="45">
      <c r="A118" s="11">
        <v>2</v>
      </c>
      <c r="B118" s="19" t="s">
        <v>166</v>
      </c>
      <c r="C118" s="13">
        <v>30</v>
      </c>
      <c r="D118" s="7" t="s">
        <v>67</v>
      </c>
      <c r="E118" s="10"/>
    </row>
    <row r="119" spans="1:5" ht="45">
      <c r="A119" s="11">
        <v>3</v>
      </c>
      <c r="B119" s="19" t="s">
        <v>216</v>
      </c>
      <c r="C119" s="13">
        <v>24</v>
      </c>
      <c r="D119" s="7" t="s">
        <v>78</v>
      </c>
      <c r="E119" s="10" t="s">
        <v>217</v>
      </c>
    </row>
    <row r="120" spans="1:5" ht="45">
      <c r="A120" s="11">
        <v>4</v>
      </c>
      <c r="B120" s="19" t="s">
        <v>216</v>
      </c>
      <c r="C120" s="13">
        <v>13</v>
      </c>
      <c r="D120" s="7" t="s">
        <v>78</v>
      </c>
      <c r="E120" s="10" t="s">
        <v>217</v>
      </c>
    </row>
    <row r="121" spans="1:5" ht="45">
      <c r="A121" s="11">
        <v>5</v>
      </c>
      <c r="B121" s="19" t="s">
        <v>239</v>
      </c>
      <c r="C121" s="13">
        <v>10.7</v>
      </c>
      <c r="D121" s="7" t="s">
        <v>78</v>
      </c>
      <c r="E121" s="10" t="s">
        <v>240</v>
      </c>
    </row>
    <row r="122" spans="1:5" ht="75">
      <c r="A122" s="11">
        <v>6</v>
      </c>
      <c r="B122" s="19" t="s">
        <v>261</v>
      </c>
      <c r="C122" s="13">
        <v>23.7183</v>
      </c>
      <c r="D122" s="7" t="s">
        <v>257</v>
      </c>
      <c r="E122" s="10" t="s">
        <v>262</v>
      </c>
    </row>
    <row r="123" spans="1:5" ht="45">
      <c r="A123" s="11">
        <v>7</v>
      </c>
      <c r="B123" s="19" t="s">
        <v>261</v>
      </c>
      <c r="C123" s="13">
        <v>23.2</v>
      </c>
      <c r="D123" s="7" t="s">
        <v>267</v>
      </c>
      <c r="E123" s="10" t="s">
        <v>271</v>
      </c>
    </row>
    <row r="124" spans="1:5" ht="45">
      <c r="A124" s="11">
        <v>8</v>
      </c>
      <c r="B124" s="19" t="s">
        <v>261</v>
      </c>
      <c r="C124" s="13">
        <v>3</v>
      </c>
      <c r="D124" s="7" t="s">
        <v>267</v>
      </c>
      <c r="E124" s="10" t="s">
        <v>272</v>
      </c>
    </row>
    <row r="125" spans="1:5" ht="13.5" customHeight="1">
      <c r="A125" s="18">
        <v>8</v>
      </c>
      <c r="B125" s="20" t="s">
        <v>34</v>
      </c>
      <c r="C125" s="16">
        <f>SUM(C117:C124)</f>
        <v>246.9561</v>
      </c>
      <c r="D125" s="7"/>
      <c r="E125" s="10"/>
    </row>
    <row r="126" spans="1:5" ht="15">
      <c r="A126" s="36"/>
      <c r="B126" s="67" t="s">
        <v>76</v>
      </c>
      <c r="C126" s="68"/>
      <c r="D126" s="68"/>
      <c r="E126" s="69"/>
    </row>
    <row r="127" spans="1:5" ht="45">
      <c r="A127" s="37">
        <v>1</v>
      </c>
      <c r="B127" s="19" t="s">
        <v>194</v>
      </c>
      <c r="C127" s="51">
        <v>5.1258</v>
      </c>
      <c r="D127" s="52" t="s">
        <v>67</v>
      </c>
      <c r="E127" s="52" t="s">
        <v>195</v>
      </c>
    </row>
    <row r="128" spans="1:5" ht="45">
      <c r="A128" s="37">
        <v>2</v>
      </c>
      <c r="B128" s="19" t="s">
        <v>194</v>
      </c>
      <c r="C128" s="51">
        <v>7</v>
      </c>
      <c r="D128" s="52" t="s">
        <v>67</v>
      </c>
      <c r="E128" s="52" t="s">
        <v>196</v>
      </c>
    </row>
    <row r="129" spans="1:5" ht="45">
      <c r="A129" s="37">
        <v>3</v>
      </c>
      <c r="B129" s="19" t="s">
        <v>197</v>
      </c>
      <c r="C129" s="51">
        <v>8</v>
      </c>
      <c r="D129" s="52" t="s">
        <v>67</v>
      </c>
      <c r="E129" s="52" t="s">
        <v>198</v>
      </c>
    </row>
    <row r="130" spans="1:5" ht="45">
      <c r="A130" s="37">
        <v>4</v>
      </c>
      <c r="B130" s="19" t="s">
        <v>163</v>
      </c>
      <c r="C130" s="51">
        <v>6</v>
      </c>
      <c r="D130" s="52" t="s">
        <v>67</v>
      </c>
      <c r="E130" s="52" t="s">
        <v>164</v>
      </c>
    </row>
    <row r="131" spans="1:5" ht="45">
      <c r="A131" s="37">
        <v>5</v>
      </c>
      <c r="B131" s="19" t="s">
        <v>199</v>
      </c>
      <c r="C131" s="51">
        <v>4.141</v>
      </c>
      <c r="D131" s="52" t="s">
        <v>67</v>
      </c>
      <c r="E131" s="52" t="s">
        <v>200</v>
      </c>
    </row>
    <row r="132" spans="1:5" ht="45">
      <c r="A132" s="37">
        <v>6</v>
      </c>
      <c r="B132" s="19" t="s">
        <v>199</v>
      </c>
      <c r="C132" s="51">
        <v>7</v>
      </c>
      <c r="D132" s="52" t="s">
        <v>67</v>
      </c>
      <c r="E132" s="52" t="s">
        <v>201</v>
      </c>
    </row>
    <row r="133" spans="1:5" ht="45">
      <c r="A133" s="37">
        <v>7</v>
      </c>
      <c r="B133" s="19" t="s">
        <v>199</v>
      </c>
      <c r="C133" s="51">
        <v>30</v>
      </c>
      <c r="D133" s="52" t="s">
        <v>67</v>
      </c>
      <c r="E133" s="52" t="s">
        <v>202</v>
      </c>
    </row>
    <row r="134" spans="1:5" ht="45">
      <c r="A134" s="37">
        <v>8</v>
      </c>
      <c r="B134" s="19" t="s">
        <v>203</v>
      </c>
      <c r="C134" s="51">
        <v>38</v>
      </c>
      <c r="D134" s="52" t="s">
        <v>67</v>
      </c>
      <c r="E134" s="52" t="s">
        <v>204</v>
      </c>
    </row>
    <row r="135" spans="1:5" ht="45">
      <c r="A135" s="37">
        <v>9</v>
      </c>
      <c r="B135" s="19" t="s">
        <v>205</v>
      </c>
      <c r="C135" s="51">
        <v>8</v>
      </c>
      <c r="D135" s="52" t="s">
        <v>67</v>
      </c>
      <c r="E135" s="52" t="s">
        <v>206</v>
      </c>
    </row>
    <row r="136" spans="1:5" ht="45">
      <c r="A136" s="37">
        <v>10</v>
      </c>
      <c r="B136" s="19" t="s">
        <v>84</v>
      </c>
      <c r="C136" s="51">
        <v>8.8</v>
      </c>
      <c r="D136" s="52" t="s">
        <v>67</v>
      </c>
      <c r="E136" s="52" t="s">
        <v>207</v>
      </c>
    </row>
    <row r="137" spans="1:5" ht="45">
      <c r="A137" s="37">
        <v>11</v>
      </c>
      <c r="B137" s="19" t="s">
        <v>208</v>
      </c>
      <c r="C137" s="51">
        <v>12</v>
      </c>
      <c r="D137" s="52" t="s">
        <v>67</v>
      </c>
      <c r="E137" s="52" t="s">
        <v>209</v>
      </c>
    </row>
    <row r="138" spans="1:5" ht="15">
      <c r="A138" s="36">
        <v>11</v>
      </c>
      <c r="B138" s="20" t="s">
        <v>34</v>
      </c>
      <c r="C138" s="53">
        <f>SUM(C127:C137)</f>
        <v>134.0668</v>
      </c>
      <c r="D138" s="52"/>
      <c r="E138" s="52"/>
    </row>
    <row r="139" spans="1:5" ht="14.25">
      <c r="A139" s="58" t="s">
        <v>39</v>
      </c>
      <c r="B139" s="59"/>
      <c r="C139" s="59"/>
      <c r="D139" s="59"/>
      <c r="E139" s="60"/>
    </row>
    <row r="140" spans="1:5" ht="15">
      <c r="A140" s="8">
        <v>1</v>
      </c>
      <c r="B140" s="12" t="s">
        <v>2</v>
      </c>
      <c r="C140" s="30">
        <v>13.2373</v>
      </c>
      <c r="D140" s="7" t="s">
        <v>47</v>
      </c>
      <c r="E140" s="11" t="s">
        <v>15</v>
      </c>
    </row>
    <row r="141" spans="1:5" ht="15">
      <c r="A141" s="8">
        <v>2</v>
      </c>
      <c r="B141" s="12" t="s">
        <v>2</v>
      </c>
      <c r="C141" s="30">
        <v>7.2055</v>
      </c>
      <c r="D141" s="7" t="s">
        <v>47</v>
      </c>
      <c r="E141" s="11" t="s">
        <v>16</v>
      </c>
    </row>
    <row r="142" spans="1:5" ht="15">
      <c r="A142" s="8">
        <v>3</v>
      </c>
      <c r="B142" s="12" t="s">
        <v>2</v>
      </c>
      <c r="C142" s="30">
        <v>3.886</v>
      </c>
      <c r="D142" s="7" t="s">
        <v>47</v>
      </c>
      <c r="E142" s="11" t="s">
        <v>17</v>
      </c>
    </row>
    <row r="143" spans="1:5" ht="15">
      <c r="A143" s="8">
        <v>4</v>
      </c>
      <c r="B143" s="12" t="s">
        <v>3</v>
      </c>
      <c r="C143" s="30">
        <v>8.291</v>
      </c>
      <c r="D143" s="7" t="s">
        <v>47</v>
      </c>
      <c r="E143" s="11" t="s">
        <v>18</v>
      </c>
    </row>
    <row r="144" spans="1:5" ht="75">
      <c r="A144" s="8">
        <v>5</v>
      </c>
      <c r="B144" s="12" t="s">
        <v>263</v>
      </c>
      <c r="C144" s="30">
        <v>6.9801</v>
      </c>
      <c r="D144" s="7" t="s">
        <v>257</v>
      </c>
      <c r="E144" s="11" t="s">
        <v>264</v>
      </c>
    </row>
    <row r="145" spans="1:5" ht="15">
      <c r="A145" s="14">
        <v>5</v>
      </c>
      <c r="B145" s="15" t="s">
        <v>34</v>
      </c>
      <c r="C145" s="31">
        <f>SUM(C140:C144)</f>
        <v>39.5999</v>
      </c>
      <c r="D145" s="7"/>
      <c r="E145" s="11"/>
    </row>
    <row r="146" spans="1:5" ht="14.25">
      <c r="A146" s="58" t="s">
        <v>40</v>
      </c>
      <c r="B146" s="59"/>
      <c r="C146" s="59"/>
      <c r="D146" s="59"/>
      <c r="E146" s="60"/>
    </row>
    <row r="147" spans="1:5" ht="15">
      <c r="A147" s="8">
        <v>1</v>
      </c>
      <c r="B147" s="12" t="s">
        <v>48</v>
      </c>
      <c r="C147" s="30">
        <v>50.1938</v>
      </c>
      <c r="D147" s="7" t="s">
        <v>47</v>
      </c>
      <c r="E147" s="47" t="s">
        <v>20</v>
      </c>
    </row>
    <row r="148" spans="1:5" ht="15">
      <c r="A148" s="8">
        <v>2</v>
      </c>
      <c r="B148" s="12" t="s">
        <v>48</v>
      </c>
      <c r="C148" s="30">
        <v>19.2365</v>
      </c>
      <c r="D148" s="7" t="s">
        <v>47</v>
      </c>
      <c r="E148" s="47" t="s">
        <v>19</v>
      </c>
    </row>
    <row r="149" spans="1:5" ht="15">
      <c r="A149" s="14">
        <v>2</v>
      </c>
      <c r="B149" s="15" t="s">
        <v>34</v>
      </c>
      <c r="C149" s="31">
        <f>SUM(C147:C148)</f>
        <v>69.4303</v>
      </c>
      <c r="D149" s="7"/>
      <c r="E149" s="47"/>
    </row>
    <row r="150" spans="1:5" ht="14.25">
      <c r="A150" s="58" t="s">
        <v>41</v>
      </c>
      <c r="B150" s="59"/>
      <c r="C150" s="59"/>
      <c r="D150" s="59"/>
      <c r="E150" s="60"/>
    </row>
    <row r="151" spans="1:5" ht="45">
      <c r="A151" s="8">
        <v>1</v>
      </c>
      <c r="B151" s="12" t="s">
        <v>122</v>
      </c>
      <c r="C151" s="30">
        <v>10.590000000000002</v>
      </c>
      <c r="D151" s="7" t="s">
        <v>67</v>
      </c>
      <c r="E151" s="11" t="s">
        <v>123</v>
      </c>
    </row>
    <row r="152" spans="1:5" ht="45">
      <c r="A152" s="8">
        <v>2</v>
      </c>
      <c r="B152" s="12" t="s">
        <v>122</v>
      </c>
      <c r="C152" s="30">
        <v>7.59</v>
      </c>
      <c r="D152" s="7" t="s">
        <v>67</v>
      </c>
      <c r="E152" s="11" t="s">
        <v>123</v>
      </c>
    </row>
    <row r="153" spans="1:5" ht="45">
      <c r="A153" s="8">
        <v>3</v>
      </c>
      <c r="B153" s="12" t="s">
        <v>124</v>
      </c>
      <c r="C153" s="30">
        <v>1.1</v>
      </c>
      <c r="D153" s="7" t="s">
        <v>67</v>
      </c>
      <c r="E153" s="11" t="s">
        <v>125</v>
      </c>
    </row>
    <row r="154" spans="1:5" ht="45">
      <c r="A154" s="8">
        <v>4</v>
      </c>
      <c r="B154" s="12" t="s">
        <v>124</v>
      </c>
      <c r="C154" s="30">
        <v>20.76</v>
      </c>
      <c r="D154" s="7" t="s">
        <v>67</v>
      </c>
      <c r="E154" s="11" t="s">
        <v>126</v>
      </c>
    </row>
    <row r="155" spans="1:5" ht="45">
      <c r="A155" s="8">
        <v>5</v>
      </c>
      <c r="B155" s="12" t="s">
        <v>121</v>
      </c>
      <c r="C155" s="30">
        <v>15.74</v>
      </c>
      <c r="D155" s="7" t="s">
        <v>67</v>
      </c>
      <c r="E155" s="11" t="s">
        <v>160</v>
      </c>
    </row>
    <row r="156" spans="1:5" ht="45">
      <c r="A156" s="8">
        <v>6</v>
      </c>
      <c r="B156" s="12" t="s">
        <v>121</v>
      </c>
      <c r="C156" s="30">
        <v>4.64</v>
      </c>
      <c r="D156" s="7" t="s">
        <v>67</v>
      </c>
      <c r="E156" s="11" t="s">
        <v>161</v>
      </c>
    </row>
    <row r="157" spans="1:5" ht="45">
      <c r="A157" s="8">
        <v>7</v>
      </c>
      <c r="B157" s="12" t="s">
        <v>121</v>
      </c>
      <c r="C157" s="30">
        <v>5.84</v>
      </c>
      <c r="D157" s="7" t="s">
        <v>67</v>
      </c>
      <c r="E157" s="11" t="s">
        <v>161</v>
      </c>
    </row>
    <row r="158" spans="1:5" ht="45">
      <c r="A158" s="8">
        <v>8</v>
      </c>
      <c r="B158" s="12" t="s">
        <v>121</v>
      </c>
      <c r="C158" s="30">
        <v>6.82</v>
      </c>
      <c r="D158" s="7" t="s">
        <v>67</v>
      </c>
      <c r="E158" s="11" t="s">
        <v>160</v>
      </c>
    </row>
    <row r="159" spans="1:5" ht="45">
      <c r="A159" s="8">
        <v>9</v>
      </c>
      <c r="B159" s="12" t="s">
        <v>121</v>
      </c>
      <c r="C159" s="30">
        <v>7.73</v>
      </c>
      <c r="D159" s="7" t="s">
        <v>67</v>
      </c>
      <c r="E159" s="11" t="s">
        <v>162</v>
      </c>
    </row>
    <row r="160" spans="1:5" ht="45">
      <c r="A160" s="8">
        <v>10</v>
      </c>
      <c r="B160" s="12" t="s">
        <v>121</v>
      </c>
      <c r="C160" s="30">
        <v>2.06</v>
      </c>
      <c r="D160" s="7" t="s">
        <v>67</v>
      </c>
      <c r="E160" s="11" t="s">
        <v>162</v>
      </c>
    </row>
    <row r="161" spans="1:5" ht="45">
      <c r="A161" s="8">
        <v>11</v>
      </c>
      <c r="B161" s="12" t="s">
        <v>121</v>
      </c>
      <c r="C161" s="30">
        <v>9.92</v>
      </c>
      <c r="D161" s="7" t="s">
        <v>67</v>
      </c>
      <c r="E161" s="11" t="s">
        <v>161</v>
      </c>
    </row>
    <row r="162" spans="1:5" ht="45">
      <c r="A162" s="8">
        <v>12</v>
      </c>
      <c r="B162" s="12" t="s">
        <v>121</v>
      </c>
      <c r="C162" s="30">
        <v>2.5</v>
      </c>
      <c r="D162" s="7" t="s">
        <v>67</v>
      </c>
      <c r="E162" s="11" t="s">
        <v>161</v>
      </c>
    </row>
    <row r="163" spans="1:5" ht="45">
      <c r="A163" s="8">
        <v>13</v>
      </c>
      <c r="B163" s="12" t="s">
        <v>121</v>
      </c>
      <c r="C163" s="30">
        <v>11.43</v>
      </c>
      <c r="D163" s="7" t="s">
        <v>67</v>
      </c>
      <c r="E163" s="11" t="s">
        <v>161</v>
      </c>
    </row>
    <row r="164" spans="1:5" ht="45">
      <c r="A164" s="8">
        <v>14</v>
      </c>
      <c r="B164" s="12" t="s">
        <v>121</v>
      </c>
      <c r="C164" s="30">
        <v>4.18</v>
      </c>
      <c r="D164" s="7" t="s">
        <v>67</v>
      </c>
      <c r="E164" s="11" t="s">
        <v>161</v>
      </c>
    </row>
    <row r="165" spans="1:5" ht="45">
      <c r="A165" s="8">
        <v>15</v>
      </c>
      <c r="B165" s="12" t="s">
        <v>121</v>
      </c>
      <c r="C165" s="30">
        <v>4.78</v>
      </c>
      <c r="D165" s="7" t="s">
        <v>67</v>
      </c>
      <c r="E165" s="11" t="s">
        <v>161</v>
      </c>
    </row>
    <row r="166" spans="1:5" ht="45">
      <c r="A166" s="8">
        <v>16</v>
      </c>
      <c r="B166" s="12" t="s">
        <v>121</v>
      </c>
      <c r="C166" s="30">
        <v>5.41</v>
      </c>
      <c r="D166" s="7" t="s">
        <v>67</v>
      </c>
      <c r="E166" s="11" t="s">
        <v>161</v>
      </c>
    </row>
    <row r="167" spans="1:5" ht="45">
      <c r="A167" s="8">
        <v>17</v>
      </c>
      <c r="B167" s="12" t="s">
        <v>121</v>
      </c>
      <c r="C167" s="30">
        <v>12.06</v>
      </c>
      <c r="D167" s="7" t="s">
        <v>67</v>
      </c>
      <c r="E167" s="11" t="s">
        <v>161</v>
      </c>
    </row>
    <row r="168" spans="1:5" ht="45">
      <c r="A168" s="8">
        <v>18</v>
      </c>
      <c r="B168" s="12" t="s">
        <v>121</v>
      </c>
      <c r="C168" s="30">
        <v>1.63</v>
      </c>
      <c r="D168" s="7" t="s">
        <v>67</v>
      </c>
      <c r="E168" s="11" t="s">
        <v>160</v>
      </c>
    </row>
    <row r="169" spans="1:5" ht="45">
      <c r="A169" s="8">
        <v>19</v>
      </c>
      <c r="B169" s="12" t="s">
        <v>121</v>
      </c>
      <c r="C169" s="30">
        <v>8.93</v>
      </c>
      <c r="D169" s="7" t="s">
        <v>67</v>
      </c>
      <c r="E169" s="11" t="s">
        <v>160</v>
      </c>
    </row>
    <row r="170" spans="1:5" ht="45">
      <c r="A170" s="8">
        <v>20</v>
      </c>
      <c r="B170" s="12" t="s">
        <v>167</v>
      </c>
      <c r="C170" s="30">
        <v>2.4</v>
      </c>
      <c r="D170" s="7" t="s">
        <v>67</v>
      </c>
      <c r="E170" s="11"/>
    </row>
    <row r="171" spans="1:5" ht="45">
      <c r="A171" s="8">
        <v>21</v>
      </c>
      <c r="B171" s="12" t="s">
        <v>168</v>
      </c>
      <c r="C171" s="30">
        <v>9</v>
      </c>
      <c r="D171" s="7" t="s">
        <v>67</v>
      </c>
      <c r="E171" s="11"/>
    </row>
    <row r="172" spans="1:5" ht="45">
      <c r="A172" s="8">
        <v>22</v>
      </c>
      <c r="B172" s="12" t="s">
        <v>168</v>
      </c>
      <c r="C172" s="30">
        <v>3.8</v>
      </c>
      <c r="D172" s="7" t="s">
        <v>67</v>
      </c>
      <c r="E172" s="11"/>
    </row>
    <row r="173" spans="1:5" ht="45">
      <c r="A173" s="8">
        <v>23</v>
      </c>
      <c r="B173" s="12" t="s">
        <v>169</v>
      </c>
      <c r="C173" s="30">
        <v>9.7</v>
      </c>
      <c r="D173" s="7" t="s">
        <v>67</v>
      </c>
      <c r="E173" s="11"/>
    </row>
    <row r="174" spans="1:5" ht="45">
      <c r="A174" s="8">
        <v>24</v>
      </c>
      <c r="B174" s="12" t="s">
        <v>169</v>
      </c>
      <c r="C174" s="30">
        <v>13.4</v>
      </c>
      <c r="D174" s="7" t="s">
        <v>67</v>
      </c>
      <c r="E174" s="11"/>
    </row>
    <row r="175" spans="1:5" ht="45">
      <c r="A175" s="8">
        <v>25</v>
      </c>
      <c r="B175" s="12" t="s">
        <v>187</v>
      </c>
      <c r="C175" s="30">
        <v>21</v>
      </c>
      <c r="D175" s="7" t="s">
        <v>67</v>
      </c>
      <c r="E175" s="11" t="s">
        <v>188</v>
      </c>
    </row>
    <row r="176" spans="1:5" ht="45">
      <c r="A176" s="8">
        <v>26</v>
      </c>
      <c r="B176" s="12" t="s">
        <v>120</v>
      </c>
      <c r="C176" s="30">
        <v>5.4</v>
      </c>
      <c r="D176" s="7" t="s">
        <v>67</v>
      </c>
      <c r="E176" s="11" t="s">
        <v>189</v>
      </c>
    </row>
    <row r="177" spans="1:5" ht="45">
      <c r="A177" s="8">
        <v>27</v>
      </c>
      <c r="B177" s="12" t="s">
        <v>120</v>
      </c>
      <c r="C177" s="30">
        <v>4.74</v>
      </c>
      <c r="D177" s="7" t="s">
        <v>67</v>
      </c>
      <c r="E177" s="11" t="s">
        <v>190</v>
      </c>
    </row>
    <row r="178" spans="1:5" ht="45">
      <c r="A178" s="8">
        <v>28</v>
      </c>
      <c r="B178" s="12" t="s">
        <v>120</v>
      </c>
      <c r="C178" s="30">
        <v>3.24</v>
      </c>
      <c r="D178" s="7" t="s">
        <v>67</v>
      </c>
      <c r="E178" s="11" t="s">
        <v>190</v>
      </c>
    </row>
    <row r="179" spans="1:5" ht="45">
      <c r="A179" s="8">
        <v>29</v>
      </c>
      <c r="B179" s="12" t="s">
        <v>120</v>
      </c>
      <c r="C179" s="30">
        <v>19.8</v>
      </c>
      <c r="D179" s="7" t="s">
        <v>67</v>
      </c>
      <c r="E179" s="11" t="s">
        <v>189</v>
      </c>
    </row>
    <row r="180" spans="1:5" ht="45">
      <c r="A180" s="8">
        <v>30</v>
      </c>
      <c r="B180" s="12" t="s">
        <v>120</v>
      </c>
      <c r="C180" s="30">
        <v>37.9</v>
      </c>
      <c r="D180" s="7" t="s">
        <v>67</v>
      </c>
      <c r="E180" s="11" t="s">
        <v>191</v>
      </c>
    </row>
    <row r="181" spans="1:5" ht="45">
      <c r="A181" s="8">
        <v>31</v>
      </c>
      <c r="B181" s="12" t="s">
        <v>120</v>
      </c>
      <c r="C181" s="30">
        <v>3.59</v>
      </c>
      <c r="D181" s="7" t="s">
        <v>67</v>
      </c>
      <c r="E181" s="11" t="s">
        <v>190</v>
      </c>
    </row>
    <row r="182" spans="1:5" ht="45">
      <c r="A182" s="8">
        <v>32</v>
      </c>
      <c r="B182" s="12" t="s">
        <v>120</v>
      </c>
      <c r="C182" s="30">
        <v>3.13</v>
      </c>
      <c r="D182" s="7" t="s">
        <v>67</v>
      </c>
      <c r="E182" s="11" t="s">
        <v>190</v>
      </c>
    </row>
    <row r="183" spans="1:5" ht="45">
      <c r="A183" s="8">
        <v>33</v>
      </c>
      <c r="B183" s="12" t="s">
        <v>120</v>
      </c>
      <c r="C183" s="30">
        <v>1.18</v>
      </c>
      <c r="D183" s="7" t="s">
        <v>67</v>
      </c>
      <c r="E183" s="11" t="s">
        <v>190</v>
      </c>
    </row>
    <row r="184" spans="1:5" ht="45">
      <c r="A184" s="8">
        <v>34</v>
      </c>
      <c r="B184" s="12" t="s">
        <v>120</v>
      </c>
      <c r="C184" s="30">
        <v>5.48</v>
      </c>
      <c r="D184" s="7" t="s">
        <v>67</v>
      </c>
      <c r="E184" s="11" t="s">
        <v>191</v>
      </c>
    </row>
    <row r="185" spans="1:5" ht="45">
      <c r="A185" s="8">
        <v>35</v>
      </c>
      <c r="B185" s="12" t="s">
        <v>120</v>
      </c>
      <c r="C185" s="30">
        <v>1.94</v>
      </c>
      <c r="D185" s="7" t="s">
        <v>67</v>
      </c>
      <c r="E185" s="11" t="s">
        <v>191</v>
      </c>
    </row>
    <row r="186" spans="1:5" ht="45">
      <c r="A186" s="8">
        <v>36</v>
      </c>
      <c r="B186" s="12" t="s">
        <v>65</v>
      </c>
      <c r="C186" s="30">
        <v>6.32</v>
      </c>
      <c r="D186" s="7" t="s">
        <v>67</v>
      </c>
      <c r="E186" s="11" t="s">
        <v>210</v>
      </c>
    </row>
    <row r="187" spans="1:5" ht="45">
      <c r="A187" s="8">
        <v>37</v>
      </c>
      <c r="B187" s="12" t="s">
        <v>65</v>
      </c>
      <c r="C187" s="30">
        <v>14.2</v>
      </c>
      <c r="D187" s="7" t="s">
        <v>67</v>
      </c>
      <c r="E187" s="11" t="s">
        <v>210</v>
      </c>
    </row>
    <row r="188" spans="1:5" ht="45">
      <c r="A188" s="8">
        <v>38</v>
      </c>
      <c r="B188" s="12" t="s">
        <v>65</v>
      </c>
      <c r="C188" s="30">
        <v>5.49</v>
      </c>
      <c r="D188" s="7" t="s">
        <v>67</v>
      </c>
      <c r="E188" s="11" t="s">
        <v>211</v>
      </c>
    </row>
    <row r="189" spans="1:5" ht="45">
      <c r="A189" s="8">
        <v>39</v>
      </c>
      <c r="B189" s="12" t="s">
        <v>65</v>
      </c>
      <c r="C189" s="30">
        <v>1.58</v>
      </c>
      <c r="D189" s="7" t="s">
        <v>67</v>
      </c>
      <c r="E189" s="11" t="s">
        <v>210</v>
      </c>
    </row>
    <row r="190" spans="1:5" ht="45">
      <c r="A190" s="8">
        <v>40</v>
      </c>
      <c r="B190" s="12" t="s">
        <v>65</v>
      </c>
      <c r="C190" s="30">
        <v>1.7</v>
      </c>
      <c r="D190" s="7" t="s">
        <v>67</v>
      </c>
      <c r="E190" s="11" t="s">
        <v>210</v>
      </c>
    </row>
    <row r="191" spans="1:5" ht="45">
      <c r="A191" s="8">
        <v>41</v>
      </c>
      <c r="B191" s="12" t="s">
        <v>187</v>
      </c>
      <c r="C191" s="30">
        <v>4.5</v>
      </c>
      <c r="D191" s="7" t="s">
        <v>78</v>
      </c>
      <c r="E191" s="11" t="s">
        <v>188</v>
      </c>
    </row>
    <row r="192" spans="1:5" ht="45">
      <c r="A192" s="8">
        <v>42</v>
      </c>
      <c r="B192" s="12" t="s">
        <v>220</v>
      </c>
      <c r="C192" s="30">
        <v>3.6</v>
      </c>
      <c r="D192" s="7" t="s">
        <v>78</v>
      </c>
      <c r="E192" s="11" t="s">
        <v>221</v>
      </c>
    </row>
    <row r="193" spans="1:5" ht="45">
      <c r="A193" s="8">
        <v>43</v>
      </c>
      <c r="B193" s="12" t="s">
        <v>222</v>
      </c>
      <c r="C193" s="30">
        <v>6.3</v>
      </c>
      <c r="D193" s="7" t="s">
        <v>78</v>
      </c>
      <c r="E193" s="11" t="s">
        <v>223</v>
      </c>
    </row>
    <row r="194" spans="1:5" ht="45">
      <c r="A194" s="8">
        <v>44</v>
      </c>
      <c r="B194" s="12" t="s">
        <v>222</v>
      </c>
      <c r="C194" s="30">
        <v>3.2951</v>
      </c>
      <c r="D194" s="7" t="s">
        <v>78</v>
      </c>
      <c r="E194" s="11" t="s">
        <v>224</v>
      </c>
    </row>
    <row r="195" spans="1:5" ht="15">
      <c r="A195" s="14">
        <v>44</v>
      </c>
      <c r="B195" s="15" t="s">
        <v>34</v>
      </c>
      <c r="C195" s="31">
        <f>SUM(C151:C194)</f>
        <v>336.39510000000007</v>
      </c>
      <c r="D195" s="7"/>
      <c r="E195" s="11"/>
    </row>
    <row r="196" spans="1:6" ht="15" customHeight="1">
      <c r="A196" s="57" t="s">
        <v>90</v>
      </c>
      <c r="B196" s="57"/>
      <c r="C196" s="57"/>
      <c r="D196" s="57"/>
      <c r="E196" s="57"/>
      <c r="F196" s="41"/>
    </row>
    <row r="197" spans="1:6" ht="15" customHeight="1">
      <c r="A197" s="8">
        <v>1</v>
      </c>
      <c r="B197" s="42" t="s">
        <v>91</v>
      </c>
      <c r="C197" s="43">
        <v>1.9</v>
      </c>
      <c r="D197" s="44" t="s">
        <v>92</v>
      </c>
      <c r="E197" s="43" t="s">
        <v>93</v>
      </c>
      <c r="F197" s="41"/>
    </row>
    <row r="198" spans="1:6" ht="15" customHeight="1">
      <c r="A198" s="8">
        <v>2</v>
      </c>
      <c r="B198" s="42" t="s">
        <v>91</v>
      </c>
      <c r="C198" s="43">
        <v>2.3</v>
      </c>
      <c r="D198" s="44" t="s">
        <v>92</v>
      </c>
      <c r="E198" s="43" t="s">
        <v>93</v>
      </c>
      <c r="F198" s="41"/>
    </row>
    <row r="199" spans="1:6" ht="15" customHeight="1">
      <c r="A199" s="8">
        <v>3</v>
      </c>
      <c r="B199" s="42" t="s">
        <v>91</v>
      </c>
      <c r="C199" s="13">
        <v>2.8</v>
      </c>
      <c r="D199" s="44" t="s">
        <v>92</v>
      </c>
      <c r="E199" s="43" t="s">
        <v>93</v>
      </c>
      <c r="F199" s="41"/>
    </row>
    <row r="200" spans="1:6" ht="15" customHeight="1">
      <c r="A200" s="8">
        <v>4</v>
      </c>
      <c r="B200" s="42" t="s">
        <v>91</v>
      </c>
      <c r="C200" s="13">
        <v>2.9</v>
      </c>
      <c r="D200" s="44" t="s">
        <v>92</v>
      </c>
      <c r="E200" s="43" t="s">
        <v>94</v>
      </c>
      <c r="F200" s="41"/>
    </row>
    <row r="201" spans="1:6" ht="15" customHeight="1">
      <c r="A201" s="8">
        <v>5</v>
      </c>
      <c r="B201" s="42" t="s">
        <v>91</v>
      </c>
      <c r="C201" s="13">
        <v>2.9</v>
      </c>
      <c r="D201" s="44" t="s">
        <v>92</v>
      </c>
      <c r="E201" s="43" t="s">
        <v>93</v>
      </c>
      <c r="F201" s="41"/>
    </row>
    <row r="202" spans="1:6" ht="15" customHeight="1">
      <c r="A202" s="8">
        <v>6</v>
      </c>
      <c r="B202" s="42" t="s">
        <v>91</v>
      </c>
      <c r="C202" s="45">
        <v>6.3</v>
      </c>
      <c r="D202" s="44" t="s">
        <v>92</v>
      </c>
      <c r="E202" s="43" t="s">
        <v>94</v>
      </c>
      <c r="F202" s="41"/>
    </row>
    <row r="203" spans="1:6" ht="15" customHeight="1">
      <c r="A203" s="8">
        <v>7</v>
      </c>
      <c r="B203" s="42" t="s">
        <v>91</v>
      </c>
      <c r="C203" s="45">
        <v>97.5</v>
      </c>
      <c r="D203" s="44" t="s">
        <v>92</v>
      </c>
      <c r="E203" s="43" t="s">
        <v>95</v>
      </c>
      <c r="F203" s="41"/>
    </row>
    <row r="204" spans="1:6" ht="15" customHeight="1">
      <c r="A204" s="8">
        <v>8</v>
      </c>
      <c r="B204" s="42" t="s">
        <v>91</v>
      </c>
      <c r="C204" s="45">
        <v>33.59</v>
      </c>
      <c r="D204" s="44" t="s">
        <v>92</v>
      </c>
      <c r="E204" s="43" t="s">
        <v>96</v>
      </c>
      <c r="F204" s="41"/>
    </row>
    <row r="205" spans="1:6" ht="15" customHeight="1">
      <c r="A205" s="8">
        <v>9</v>
      </c>
      <c r="B205" s="42" t="s">
        <v>91</v>
      </c>
      <c r="C205" s="45">
        <v>86.6</v>
      </c>
      <c r="D205" s="44" t="s">
        <v>92</v>
      </c>
      <c r="E205" s="43" t="s">
        <v>96</v>
      </c>
      <c r="F205" s="41"/>
    </row>
    <row r="206" spans="1:6" ht="15" customHeight="1">
      <c r="A206" s="8">
        <v>10</v>
      </c>
      <c r="B206" s="42" t="s">
        <v>91</v>
      </c>
      <c r="C206" s="45">
        <v>74.3</v>
      </c>
      <c r="D206" s="44" t="s">
        <v>92</v>
      </c>
      <c r="E206" s="43" t="s">
        <v>96</v>
      </c>
      <c r="F206" s="41"/>
    </row>
    <row r="207" spans="1:6" ht="15" customHeight="1">
      <c r="A207" s="8">
        <v>11</v>
      </c>
      <c r="B207" s="42" t="s">
        <v>91</v>
      </c>
      <c r="C207" s="45">
        <v>29.6</v>
      </c>
      <c r="D207" s="44" t="s">
        <v>92</v>
      </c>
      <c r="E207" s="43" t="s">
        <v>96</v>
      </c>
      <c r="F207" s="41"/>
    </row>
    <row r="208" spans="1:6" ht="15" customHeight="1">
      <c r="A208" s="8">
        <v>12</v>
      </c>
      <c r="B208" s="42" t="s">
        <v>91</v>
      </c>
      <c r="C208" s="45">
        <v>91</v>
      </c>
      <c r="D208" s="44" t="s">
        <v>92</v>
      </c>
      <c r="E208" s="43" t="s">
        <v>96</v>
      </c>
      <c r="F208" s="41"/>
    </row>
    <row r="209" spans="1:6" ht="15" customHeight="1">
      <c r="A209" s="8">
        <v>13</v>
      </c>
      <c r="B209" s="42" t="s">
        <v>91</v>
      </c>
      <c r="C209" s="45">
        <v>52.8</v>
      </c>
      <c r="D209" s="44" t="s">
        <v>92</v>
      </c>
      <c r="E209" s="43" t="s">
        <v>96</v>
      </c>
      <c r="F209" s="41"/>
    </row>
    <row r="210" spans="1:6" ht="15" customHeight="1">
      <c r="A210" s="8">
        <v>14</v>
      </c>
      <c r="B210" s="42" t="s">
        <v>91</v>
      </c>
      <c r="C210" s="45">
        <v>32.5</v>
      </c>
      <c r="D210" s="44" t="s">
        <v>92</v>
      </c>
      <c r="E210" s="43" t="s">
        <v>96</v>
      </c>
      <c r="F210" s="41"/>
    </row>
    <row r="211" spans="1:6" ht="15" customHeight="1">
      <c r="A211" s="8">
        <v>15</v>
      </c>
      <c r="B211" s="42" t="s">
        <v>91</v>
      </c>
      <c r="C211" s="45">
        <v>67.5</v>
      </c>
      <c r="D211" s="44" t="s">
        <v>92</v>
      </c>
      <c r="E211" s="43" t="s">
        <v>96</v>
      </c>
      <c r="F211" s="41"/>
    </row>
    <row r="212" spans="1:6" ht="15" customHeight="1">
      <c r="A212" s="8">
        <v>16</v>
      </c>
      <c r="B212" s="42" t="s">
        <v>91</v>
      </c>
      <c r="C212" s="45">
        <v>75.9</v>
      </c>
      <c r="D212" s="44" t="s">
        <v>92</v>
      </c>
      <c r="E212" s="43" t="s">
        <v>96</v>
      </c>
      <c r="F212" s="41"/>
    </row>
    <row r="213" spans="1:6" ht="15" customHeight="1">
      <c r="A213" s="8">
        <v>17</v>
      </c>
      <c r="B213" s="42" t="s">
        <v>91</v>
      </c>
      <c r="C213" s="45">
        <v>78.8</v>
      </c>
      <c r="D213" s="44" t="s">
        <v>92</v>
      </c>
      <c r="E213" s="43" t="s">
        <v>96</v>
      </c>
      <c r="F213" s="41"/>
    </row>
    <row r="214" spans="1:6" ht="15" customHeight="1">
      <c r="A214" s="8">
        <v>18</v>
      </c>
      <c r="B214" s="42" t="s">
        <v>91</v>
      </c>
      <c r="C214" s="45">
        <v>67</v>
      </c>
      <c r="D214" s="44" t="s">
        <v>92</v>
      </c>
      <c r="E214" s="43" t="s">
        <v>97</v>
      </c>
      <c r="F214" s="41"/>
    </row>
    <row r="215" spans="1:6" ht="15" customHeight="1">
      <c r="A215" s="8">
        <v>19</v>
      </c>
      <c r="B215" s="42" t="s">
        <v>91</v>
      </c>
      <c r="C215" s="45">
        <v>17.5</v>
      </c>
      <c r="D215" s="44" t="s">
        <v>92</v>
      </c>
      <c r="E215" s="43" t="s">
        <v>97</v>
      </c>
      <c r="F215" s="41"/>
    </row>
    <row r="216" spans="1:6" ht="15" customHeight="1">
      <c r="A216" s="8">
        <v>20</v>
      </c>
      <c r="B216" s="42" t="s">
        <v>91</v>
      </c>
      <c r="C216" s="45">
        <v>14.3</v>
      </c>
      <c r="D216" s="44" t="s">
        <v>92</v>
      </c>
      <c r="E216" s="43" t="s">
        <v>97</v>
      </c>
      <c r="F216" s="41"/>
    </row>
    <row r="217" spans="1:6" ht="15" customHeight="1">
      <c r="A217" s="40">
        <v>20</v>
      </c>
      <c r="B217" s="15" t="s">
        <v>34</v>
      </c>
      <c r="C217" s="16">
        <f>SUM(C197:C216)</f>
        <v>837.9899999999999</v>
      </c>
      <c r="D217" s="40"/>
      <c r="E217" s="40"/>
      <c r="F217" s="41"/>
    </row>
    <row r="218" spans="1:5" ht="14.25">
      <c r="A218" s="58" t="s">
        <v>42</v>
      </c>
      <c r="B218" s="59"/>
      <c r="C218" s="59"/>
      <c r="D218" s="59"/>
      <c r="E218" s="60"/>
    </row>
    <row r="219" spans="1:5" ht="15">
      <c r="A219" s="11">
        <v>1</v>
      </c>
      <c r="B219" s="12" t="s">
        <v>4</v>
      </c>
      <c r="C219" s="30">
        <v>74.8717</v>
      </c>
      <c r="D219" s="7" t="s">
        <v>47</v>
      </c>
      <c r="E219" s="48" t="s">
        <v>21</v>
      </c>
    </row>
    <row r="220" spans="1:5" ht="15">
      <c r="A220" s="11">
        <v>2</v>
      </c>
      <c r="B220" s="12" t="s">
        <v>5</v>
      </c>
      <c r="C220" s="30">
        <v>13.8903</v>
      </c>
      <c r="D220" s="7" t="s">
        <v>47</v>
      </c>
      <c r="E220" s="11" t="s">
        <v>22</v>
      </c>
    </row>
    <row r="221" spans="1:5" ht="15">
      <c r="A221" s="11">
        <v>3</v>
      </c>
      <c r="B221" s="12" t="s">
        <v>6</v>
      </c>
      <c r="C221" s="30">
        <v>98.1431</v>
      </c>
      <c r="D221" s="7" t="s">
        <v>47</v>
      </c>
      <c r="E221" s="11" t="s">
        <v>57</v>
      </c>
    </row>
    <row r="222" spans="1:5" ht="15">
      <c r="A222" s="11">
        <v>4</v>
      </c>
      <c r="B222" s="12" t="s">
        <v>7</v>
      </c>
      <c r="C222" s="30">
        <v>74.6082</v>
      </c>
      <c r="D222" s="7" t="s">
        <v>47</v>
      </c>
      <c r="E222" s="11" t="s">
        <v>58</v>
      </c>
    </row>
    <row r="223" spans="1:5" ht="15">
      <c r="A223" s="11">
        <v>5</v>
      </c>
      <c r="B223" s="12" t="s">
        <v>8</v>
      </c>
      <c r="C223" s="30">
        <v>47.8028</v>
      </c>
      <c r="D223" s="7" t="s">
        <v>47</v>
      </c>
      <c r="E223" s="48" t="s">
        <v>59</v>
      </c>
    </row>
    <row r="224" spans="1:5" ht="15">
      <c r="A224" s="11">
        <v>6</v>
      </c>
      <c r="B224" s="12" t="s">
        <v>8</v>
      </c>
      <c r="C224" s="30">
        <v>36.371</v>
      </c>
      <c r="D224" s="7" t="s">
        <v>47</v>
      </c>
      <c r="E224" s="48" t="s">
        <v>60</v>
      </c>
    </row>
    <row r="225" spans="1:5" ht="15">
      <c r="A225" s="11">
        <v>7</v>
      </c>
      <c r="B225" s="12" t="s">
        <v>54</v>
      </c>
      <c r="C225" s="30">
        <v>79.8149</v>
      </c>
      <c r="D225" s="7" t="s">
        <v>47</v>
      </c>
      <c r="E225" s="48" t="s">
        <v>61</v>
      </c>
    </row>
    <row r="226" spans="1:5" ht="15">
      <c r="A226" s="18">
        <v>7</v>
      </c>
      <c r="B226" s="15" t="s">
        <v>34</v>
      </c>
      <c r="C226" s="31">
        <f>SUM(C219:C225)</f>
        <v>425.50199999999995</v>
      </c>
      <c r="D226" s="7"/>
      <c r="E226" s="48"/>
    </row>
    <row r="227" spans="1:5" ht="14.25">
      <c r="A227" s="58" t="s">
        <v>43</v>
      </c>
      <c r="B227" s="59"/>
      <c r="C227" s="59"/>
      <c r="D227" s="59"/>
      <c r="E227" s="60"/>
    </row>
    <row r="228" spans="1:5" ht="24" customHeight="1">
      <c r="A228" s="8">
        <v>1</v>
      </c>
      <c r="B228" s="12" t="s">
        <v>9</v>
      </c>
      <c r="C228" s="30">
        <v>17.9653</v>
      </c>
      <c r="D228" s="7" t="s">
        <v>47</v>
      </c>
      <c r="E228" s="49" t="s">
        <v>23</v>
      </c>
    </row>
    <row r="229" spans="1:5" ht="45">
      <c r="A229" s="8">
        <v>2</v>
      </c>
      <c r="B229" s="12" t="s">
        <v>62</v>
      </c>
      <c r="C229" s="30">
        <v>26.26</v>
      </c>
      <c r="D229" s="7" t="s">
        <v>56</v>
      </c>
      <c r="E229" s="49"/>
    </row>
    <row r="230" spans="1:5" ht="45">
      <c r="A230" s="8">
        <v>3</v>
      </c>
      <c r="B230" s="12" t="s">
        <v>62</v>
      </c>
      <c r="C230" s="30">
        <v>5.96</v>
      </c>
      <c r="D230" s="7" t="s">
        <v>56</v>
      </c>
      <c r="E230" s="49"/>
    </row>
    <row r="231" spans="1:5" ht="45">
      <c r="A231" s="8">
        <v>4</v>
      </c>
      <c r="B231" s="12" t="s">
        <v>63</v>
      </c>
      <c r="C231" s="30">
        <v>13.13</v>
      </c>
      <c r="D231" s="7" t="s">
        <v>56</v>
      </c>
      <c r="E231" s="49"/>
    </row>
    <row r="232" spans="1:5" ht="45">
      <c r="A232" s="8">
        <v>5</v>
      </c>
      <c r="B232" s="12" t="s">
        <v>63</v>
      </c>
      <c r="C232" s="30">
        <v>12.9</v>
      </c>
      <c r="D232" s="7" t="s">
        <v>56</v>
      </c>
      <c r="E232" s="49"/>
    </row>
    <row r="233" spans="1:5" ht="45">
      <c r="A233" s="8">
        <v>6</v>
      </c>
      <c r="B233" s="12" t="s">
        <v>63</v>
      </c>
      <c r="C233" s="30">
        <v>11.39</v>
      </c>
      <c r="D233" s="7" t="s">
        <v>56</v>
      </c>
      <c r="E233" s="49"/>
    </row>
    <row r="234" spans="1:5" ht="45">
      <c r="A234" s="8">
        <v>7</v>
      </c>
      <c r="B234" s="12" t="s">
        <v>63</v>
      </c>
      <c r="C234" s="30">
        <v>6.09</v>
      </c>
      <c r="D234" s="7" t="s">
        <v>56</v>
      </c>
      <c r="E234" s="49"/>
    </row>
    <row r="235" spans="1:5" ht="45">
      <c r="A235" s="8">
        <v>8</v>
      </c>
      <c r="B235" s="12" t="s">
        <v>100</v>
      </c>
      <c r="C235" s="30">
        <v>132.9603</v>
      </c>
      <c r="D235" s="7" t="s">
        <v>67</v>
      </c>
      <c r="E235" s="49" t="s">
        <v>101</v>
      </c>
    </row>
    <row r="236" spans="1:5" ht="45">
      <c r="A236" s="8">
        <v>9</v>
      </c>
      <c r="B236" s="12" t="s">
        <v>100</v>
      </c>
      <c r="C236" s="30">
        <v>29.0531</v>
      </c>
      <c r="D236" s="7" t="s">
        <v>67</v>
      </c>
      <c r="E236" s="49" t="s">
        <v>102</v>
      </c>
    </row>
    <row r="237" spans="1:5" ht="45">
      <c r="A237" s="8">
        <v>10</v>
      </c>
      <c r="B237" s="12" t="s">
        <v>173</v>
      </c>
      <c r="C237" s="30">
        <v>36.2</v>
      </c>
      <c r="D237" s="7" t="s">
        <v>67</v>
      </c>
      <c r="E237" s="49" t="s">
        <v>176</v>
      </c>
    </row>
    <row r="238" spans="1:5" ht="45">
      <c r="A238" s="8">
        <v>11</v>
      </c>
      <c r="B238" s="12" t="s">
        <v>173</v>
      </c>
      <c r="C238" s="30">
        <v>13.9983</v>
      </c>
      <c r="D238" s="7" t="s">
        <v>67</v>
      </c>
      <c r="E238" s="49" t="s">
        <v>177</v>
      </c>
    </row>
    <row r="239" spans="1:5" ht="45">
      <c r="A239" s="8">
        <v>12</v>
      </c>
      <c r="B239" s="12" t="s">
        <v>225</v>
      </c>
      <c r="C239" s="30">
        <v>17.2</v>
      </c>
      <c r="D239" s="7" t="s">
        <v>78</v>
      </c>
      <c r="E239" s="49" t="s">
        <v>226</v>
      </c>
    </row>
    <row r="240" spans="1:5" ht="45">
      <c r="A240" s="8">
        <v>13</v>
      </c>
      <c r="B240" s="12" t="s">
        <v>225</v>
      </c>
      <c r="C240" s="30">
        <v>14.5</v>
      </c>
      <c r="D240" s="7" t="s">
        <v>78</v>
      </c>
      <c r="E240" s="49" t="s">
        <v>227</v>
      </c>
    </row>
    <row r="241" spans="1:5" ht="15">
      <c r="A241" s="14">
        <v>13</v>
      </c>
      <c r="B241" s="15" t="s">
        <v>34</v>
      </c>
      <c r="C241" s="31">
        <f>SUM(C228:C240)</f>
        <v>337.607</v>
      </c>
      <c r="D241" s="7"/>
      <c r="E241" s="49"/>
    </row>
    <row r="242" spans="1:5" ht="14.25">
      <c r="A242" s="58" t="s">
        <v>44</v>
      </c>
      <c r="B242" s="59"/>
      <c r="C242" s="59"/>
      <c r="D242" s="59"/>
      <c r="E242" s="60"/>
    </row>
    <row r="243" spans="1:5" ht="45">
      <c r="A243" s="22">
        <v>1</v>
      </c>
      <c r="B243" s="23" t="s">
        <v>192</v>
      </c>
      <c r="C243" s="30">
        <v>5.6122</v>
      </c>
      <c r="D243" s="7" t="s">
        <v>67</v>
      </c>
      <c r="E243" s="9" t="s">
        <v>193</v>
      </c>
    </row>
    <row r="244" spans="1:5" ht="45">
      <c r="A244" s="22">
        <v>2</v>
      </c>
      <c r="B244" s="23" t="s">
        <v>218</v>
      </c>
      <c r="C244" s="30">
        <v>8.4852</v>
      </c>
      <c r="D244" s="7" t="s">
        <v>267</v>
      </c>
      <c r="E244" s="9" t="s">
        <v>275</v>
      </c>
    </row>
    <row r="245" spans="1:5" ht="15">
      <c r="A245" s="24">
        <v>2</v>
      </c>
      <c r="B245" s="25" t="s">
        <v>34</v>
      </c>
      <c r="C245" s="31">
        <f>SUM(C243:C244)</f>
        <v>14.0974</v>
      </c>
      <c r="D245" s="7"/>
      <c r="E245" s="9"/>
    </row>
    <row r="246" spans="1:5" ht="14.25">
      <c r="A246" s="58" t="s">
        <v>45</v>
      </c>
      <c r="B246" s="59"/>
      <c r="C246" s="59"/>
      <c r="D246" s="59"/>
      <c r="E246" s="60"/>
    </row>
    <row r="247" spans="1:5" ht="45">
      <c r="A247" s="8">
        <v>1</v>
      </c>
      <c r="B247" s="12" t="s">
        <v>10</v>
      </c>
      <c r="C247" s="30">
        <v>81.7985</v>
      </c>
      <c r="D247" s="7" t="s">
        <v>35</v>
      </c>
      <c r="E247" s="47" t="s">
        <v>24</v>
      </c>
    </row>
    <row r="248" spans="1:5" ht="45">
      <c r="A248" s="8">
        <v>2</v>
      </c>
      <c r="B248" s="12" t="s">
        <v>10</v>
      </c>
      <c r="C248" s="30">
        <v>200.1823</v>
      </c>
      <c r="D248" s="7" t="s">
        <v>35</v>
      </c>
      <c r="E248" s="47" t="s">
        <v>25</v>
      </c>
    </row>
    <row r="249" spans="1:5" ht="45">
      <c r="A249" s="8">
        <v>3</v>
      </c>
      <c r="B249" s="12" t="s">
        <v>10</v>
      </c>
      <c r="C249" s="30">
        <v>101.0816</v>
      </c>
      <c r="D249" s="7" t="s">
        <v>35</v>
      </c>
      <c r="E249" s="47" t="s">
        <v>26</v>
      </c>
    </row>
    <row r="250" spans="1:5" ht="45">
      <c r="A250" s="8">
        <v>4</v>
      </c>
      <c r="B250" s="12" t="s">
        <v>10</v>
      </c>
      <c r="C250" s="30">
        <v>72.6847</v>
      </c>
      <c r="D250" s="7" t="s">
        <v>35</v>
      </c>
      <c r="E250" s="47" t="s">
        <v>27</v>
      </c>
    </row>
    <row r="251" spans="1:5" ht="45">
      <c r="A251" s="8">
        <v>5</v>
      </c>
      <c r="B251" s="12" t="s">
        <v>98</v>
      </c>
      <c r="C251" s="30">
        <v>80</v>
      </c>
      <c r="D251" s="7" t="s">
        <v>67</v>
      </c>
      <c r="E251" s="47" t="s">
        <v>99</v>
      </c>
    </row>
    <row r="252" spans="1:5" ht="45">
      <c r="A252" s="8">
        <v>6</v>
      </c>
      <c r="B252" s="12" t="s">
        <v>158</v>
      </c>
      <c r="C252" s="30">
        <v>42</v>
      </c>
      <c r="D252" s="7" t="s">
        <v>67</v>
      </c>
      <c r="E252" s="47" t="s">
        <v>159</v>
      </c>
    </row>
    <row r="253" spans="1:5" ht="45">
      <c r="A253" s="8">
        <v>7</v>
      </c>
      <c r="B253" s="12" t="s">
        <v>171</v>
      </c>
      <c r="C253" s="30">
        <v>6.0175</v>
      </c>
      <c r="D253" s="7" t="s">
        <v>67</v>
      </c>
      <c r="E253" s="47" t="s">
        <v>179</v>
      </c>
    </row>
    <row r="254" spans="1:5" ht="45">
      <c r="A254" s="8">
        <v>8</v>
      </c>
      <c r="B254" s="12" t="s">
        <v>171</v>
      </c>
      <c r="C254" s="30">
        <v>27.9156</v>
      </c>
      <c r="D254" s="7" t="s">
        <v>67</v>
      </c>
      <c r="E254" s="47" t="s">
        <v>180</v>
      </c>
    </row>
    <row r="255" spans="1:5" ht="45">
      <c r="A255" s="8">
        <v>9</v>
      </c>
      <c r="B255" s="12" t="s">
        <v>171</v>
      </c>
      <c r="C255" s="30">
        <v>22.7872</v>
      </c>
      <c r="D255" s="7" t="s">
        <v>67</v>
      </c>
      <c r="E255" s="47" t="s">
        <v>181</v>
      </c>
    </row>
    <row r="256" spans="1:5" ht="45">
      <c r="A256" s="8">
        <v>10</v>
      </c>
      <c r="B256" s="12" t="s">
        <v>171</v>
      </c>
      <c r="C256" s="30">
        <v>23.0576</v>
      </c>
      <c r="D256" s="7" t="s">
        <v>67</v>
      </c>
      <c r="E256" s="47" t="s">
        <v>181</v>
      </c>
    </row>
    <row r="257" spans="1:5" ht="45">
      <c r="A257" s="8">
        <v>11</v>
      </c>
      <c r="B257" s="12" t="s">
        <v>171</v>
      </c>
      <c r="C257" s="30">
        <v>11.5363</v>
      </c>
      <c r="D257" s="7" t="s">
        <v>67</v>
      </c>
      <c r="E257" s="47" t="s">
        <v>181</v>
      </c>
    </row>
    <row r="258" spans="1:5" ht="45">
      <c r="A258" s="8">
        <v>12</v>
      </c>
      <c r="B258" s="12" t="s">
        <v>174</v>
      </c>
      <c r="C258" s="30">
        <v>5.62</v>
      </c>
      <c r="D258" s="7" t="s">
        <v>67</v>
      </c>
      <c r="E258" s="47" t="s">
        <v>182</v>
      </c>
    </row>
    <row r="259" spans="1:5" ht="45">
      <c r="A259" s="8">
        <v>13</v>
      </c>
      <c r="B259" s="12" t="s">
        <v>174</v>
      </c>
      <c r="C259" s="30">
        <v>20.4221</v>
      </c>
      <c r="D259" s="7" t="s">
        <v>67</v>
      </c>
      <c r="E259" s="47" t="s">
        <v>183</v>
      </c>
    </row>
    <row r="260" spans="1:5" ht="45">
      <c r="A260" s="8">
        <v>14</v>
      </c>
      <c r="B260" s="12" t="s">
        <v>174</v>
      </c>
      <c r="C260" s="30">
        <v>9.6859</v>
      </c>
      <c r="D260" s="7" t="s">
        <v>67</v>
      </c>
      <c r="E260" s="47" t="s">
        <v>184</v>
      </c>
    </row>
    <row r="261" spans="1:5" ht="45">
      <c r="A261" s="8">
        <v>15</v>
      </c>
      <c r="B261" s="12" t="s">
        <v>185</v>
      </c>
      <c r="C261" s="30">
        <v>93</v>
      </c>
      <c r="D261" s="7" t="s">
        <v>67</v>
      </c>
      <c r="E261" s="47" t="s">
        <v>186</v>
      </c>
    </row>
    <row r="262" spans="1:5" ht="45">
      <c r="A262" s="8">
        <v>16</v>
      </c>
      <c r="B262" s="12" t="s">
        <v>158</v>
      </c>
      <c r="C262" s="30">
        <v>201.2428</v>
      </c>
      <c r="D262" s="7" t="s">
        <v>78</v>
      </c>
      <c r="E262" s="47" t="s">
        <v>215</v>
      </c>
    </row>
    <row r="263" spans="1:5" ht="75">
      <c r="A263" s="8">
        <v>17</v>
      </c>
      <c r="B263" s="12" t="s">
        <v>259</v>
      </c>
      <c r="C263" s="30">
        <v>30</v>
      </c>
      <c r="D263" s="7" t="s">
        <v>257</v>
      </c>
      <c r="E263" s="47" t="s">
        <v>260</v>
      </c>
    </row>
    <row r="264" spans="1:5" ht="45">
      <c r="A264" s="8">
        <v>18</v>
      </c>
      <c r="B264" s="12" t="s">
        <v>259</v>
      </c>
      <c r="C264" s="30">
        <v>130</v>
      </c>
      <c r="D264" s="7" t="s">
        <v>267</v>
      </c>
      <c r="E264" s="47" t="s">
        <v>260</v>
      </c>
    </row>
    <row r="265" spans="1:5" ht="45">
      <c r="A265" s="8">
        <v>19</v>
      </c>
      <c r="B265" s="12" t="s">
        <v>273</v>
      </c>
      <c r="C265" s="30">
        <v>36.5</v>
      </c>
      <c r="D265" s="7" t="s">
        <v>267</v>
      </c>
      <c r="E265" s="47" t="s">
        <v>274</v>
      </c>
    </row>
    <row r="266" spans="1:5" ht="45">
      <c r="A266" s="8">
        <v>20</v>
      </c>
      <c r="B266" s="12" t="s">
        <v>273</v>
      </c>
      <c r="C266" s="30">
        <v>32</v>
      </c>
      <c r="D266" s="7" t="s">
        <v>267</v>
      </c>
      <c r="E266" s="47" t="s">
        <v>274</v>
      </c>
    </row>
    <row r="267" spans="1:5" ht="15">
      <c r="A267" s="14">
        <v>20</v>
      </c>
      <c r="B267" s="15" t="s">
        <v>34</v>
      </c>
      <c r="C267" s="31">
        <f>SUM(C247:C266)</f>
        <v>1227.5321</v>
      </c>
      <c r="D267" s="7"/>
      <c r="E267" s="47"/>
    </row>
    <row r="268" spans="1:5" ht="14.25">
      <c r="A268" s="58" t="s">
        <v>46</v>
      </c>
      <c r="B268" s="59"/>
      <c r="C268" s="59"/>
      <c r="D268" s="59"/>
      <c r="E268" s="60"/>
    </row>
    <row r="269" spans="1:5" ht="15">
      <c r="A269" s="8">
        <v>1</v>
      </c>
      <c r="B269" s="12" t="s">
        <v>11</v>
      </c>
      <c r="C269" s="30">
        <v>65.7941</v>
      </c>
      <c r="D269" s="7" t="s">
        <v>47</v>
      </c>
      <c r="E269" s="11" t="s">
        <v>28</v>
      </c>
    </row>
    <row r="270" spans="1:5" ht="15">
      <c r="A270" s="8">
        <v>2</v>
      </c>
      <c r="B270" s="12" t="s">
        <v>12</v>
      </c>
      <c r="C270" s="30">
        <v>77.5987</v>
      </c>
      <c r="D270" s="7" t="s">
        <v>47</v>
      </c>
      <c r="E270" s="11" t="s">
        <v>29</v>
      </c>
    </row>
    <row r="271" spans="1:5" ht="45">
      <c r="A271" s="8">
        <v>3</v>
      </c>
      <c r="B271" s="12" t="s">
        <v>87</v>
      </c>
      <c r="C271" s="30">
        <v>61.2232</v>
      </c>
      <c r="D271" s="7" t="s">
        <v>67</v>
      </c>
      <c r="E271" s="47" t="s">
        <v>88</v>
      </c>
    </row>
    <row r="272" spans="1:5" ht="45">
      <c r="A272" s="8">
        <v>4</v>
      </c>
      <c r="B272" s="12" t="s">
        <v>87</v>
      </c>
      <c r="C272" s="30">
        <v>30.2799</v>
      </c>
      <c r="D272" s="7" t="s">
        <v>67</v>
      </c>
      <c r="E272" s="47" t="s">
        <v>89</v>
      </c>
    </row>
    <row r="273" spans="1:5" ht="75">
      <c r="A273" s="8">
        <v>5</v>
      </c>
      <c r="B273" s="12" t="s">
        <v>265</v>
      </c>
      <c r="C273" s="30">
        <v>48.4637</v>
      </c>
      <c r="D273" s="7" t="s">
        <v>257</v>
      </c>
      <c r="E273" s="47" t="s">
        <v>266</v>
      </c>
    </row>
    <row r="274" spans="1:5" s="35" customFormat="1" ht="15">
      <c r="A274" s="18">
        <v>5</v>
      </c>
      <c r="B274" s="12" t="s">
        <v>34</v>
      </c>
      <c r="C274" s="30">
        <f>SUM(C269:C273)</f>
        <v>283.3596</v>
      </c>
      <c r="D274" s="7"/>
      <c r="E274" s="11"/>
    </row>
    <row r="275" spans="1:5" s="4" customFormat="1" ht="15">
      <c r="A275" s="14">
        <f>A10+A25+A31+A39+A94+A108+A115+A125+A145+A149+A195+A226+A241+A245+A267+A274+A138+A217</f>
        <v>231</v>
      </c>
      <c r="B275" s="26" t="s">
        <v>53</v>
      </c>
      <c r="C275" s="16">
        <f>C10+C25+C31+C39+C94+C108+C115+C125+C145+C149+C195+C226+C241+C245+C267+C274+C138+C217</f>
        <v>5668.0869999999995</v>
      </c>
      <c r="D275" s="11"/>
      <c r="E275" s="30"/>
    </row>
    <row r="276" spans="1:5" s="1" customFormat="1" ht="15">
      <c r="A276" s="27"/>
      <c r="B276" s="27"/>
      <c r="C276" s="32"/>
      <c r="D276" s="27"/>
      <c r="E276" s="50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</sheetData>
  <sheetProtection/>
  <mergeCells count="22">
    <mergeCell ref="B126:E126"/>
    <mergeCell ref="A150:E150"/>
    <mergeCell ref="A218:E218"/>
    <mergeCell ref="A196:E196"/>
    <mergeCell ref="A246:E246"/>
    <mergeCell ref="A32:E32"/>
    <mergeCell ref="A268:E268"/>
    <mergeCell ref="A40:E40"/>
    <mergeCell ref="A95:E95"/>
    <mergeCell ref="A139:E139"/>
    <mergeCell ref="A146:E146"/>
    <mergeCell ref="A242:E242"/>
    <mergeCell ref="A1:E1"/>
    <mergeCell ref="A11:E11"/>
    <mergeCell ref="A227:E227"/>
    <mergeCell ref="A116:E116"/>
    <mergeCell ref="A109:E109"/>
    <mergeCell ref="A26:E26"/>
    <mergeCell ref="A2:E2"/>
    <mergeCell ref="A4:E4"/>
    <mergeCell ref="A8:E8"/>
    <mergeCell ref="A3:E3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Держкомзем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Галушка</cp:lastModifiedBy>
  <cp:lastPrinted>2014-10-22T14:44:45Z</cp:lastPrinted>
  <dcterms:created xsi:type="dcterms:W3CDTF">2014-10-07T10:44:54Z</dcterms:created>
  <dcterms:modified xsi:type="dcterms:W3CDTF">2019-09-13T09:08:20Z</dcterms:modified>
  <cp:category/>
  <cp:version/>
  <cp:contentType/>
  <cp:contentStatus/>
</cp:coreProperties>
</file>