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 1" sheetId="1" r:id="rId1"/>
  </sheets>
  <definedNames>
    <definedName name="_xlnm.Print_Area" localSheetId="0">'Лист 1'!$A$1:$E$342</definedName>
  </definedNames>
  <calcPr fullCalcOnLoad="1"/>
</workbook>
</file>

<file path=xl/sharedStrings.xml><?xml version="1.0" encoding="utf-8"?>
<sst xmlns="http://schemas.openxmlformats.org/spreadsheetml/2006/main" count="909" uniqueCount="439">
  <si>
    <t>№ лоту</t>
  </si>
  <si>
    <t>Площа земельної ділянки (або орієнтовна площа), га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</si>
  <si>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</si>
  <si>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</si>
  <si>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</si>
  <si>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</si>
  <si>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Місце розташування земельної ділянки</t>
  </si>
  <si>
    <t>Цільове призначення (функціональне використання)</t>
  </si>
  <si>
    <t>Інформація про земельні ділянки сільськогосподарського призначення</t>
  </si>
  <si>
    <t>Переяслав-Хмельницький район</t>
  </si>
  <si>
    <t>Таращанський район</t>
  </si>
  <si>
    <t>Баришівський район</t>
  </si>
  <si>
    <t>Пилипчанська сільська рада</t>
  </si>
  <si>
    <t>землі сільськогосподарського призначення</t>
  </si>
  <si>
    <t>3220286300:17:027:0142</t>
  </si>
  <si>
    <t>Бориспільський район</t>
  </si>
  <si>
    <t>3220884400:07:004:0205</t>
  </si>
  <si>
    <t>Кіровська сільська рада</t>
  </si>
  <si>
    <t>Васильківський район</t>
  </si>
  <si>
    <t>3221480200:04:007:0018</t>
  </si>
  <si>
    <t>3221483800:03:003:0025</t>
  </si>
  <si>
    <t>3221484300:03:007:0090</t>
  </si>
  <si>
    <t>3221486000:03:007:0049</t>
  </si>
  <si>
    <t>3221486000:03:003:0056</t>
  </si>
  <si>
    <t>3221486000:03:003:0055</t>
  </si>
  <si>
    <t>3221486000:03:004:0051</t>
  </si>
  <si>
    <t>3221486000:03:003:0054</t>
  </si>
  <si>
    <t>3221486500:09:004:0180</t>
  </si>
  <si>
    <t>3221487800:03:039:0002</t>
  </si>
  <si>
    <t>3221487800:04:001:0002</t>
  </si>
  <si>
    <t>3221487800:04:004:0001</t>
  </si>
  <si>
    <t xml:space="preserve">землі СГ призначення </t>
  </si>
  <si>
    <t>Барахтівська сільська рада</t>
  </si>
  <si>
    <t>Великобугаївська сільська рада</t>
  </si>
  <si>
    <t>Вільшансько-Новоселицька сільська рада</t>
  </si>
  <si>
    <t xml:space="preserve">Кодаківська сільська рада </t>
  </si>
  <si>
    <t>Ксаверівська сільська рада</t>
  </si>
  <si>
    <t xml:space="preserve">Пінчуківська сільська рада </t>
  </si>
  <si>
    <t>Погребівська сільська рада</t>
  </si>
  <si>
    <t xml:space="preserve">Тростинська сільська рада </t>
  </si>
  <si>
    <t>Володарський район</t>
  </si>
  <si>
    <t>322168400:04:010:0009</t>
  </si>
  <si>
    <t>322168400:04:010:0010</t>
  </si>
  <si>
    <t>322168400:04:008:0023</t>
  </si>
  <si>
    <t>3221685800:03:009:0018</t>
  </si>
  <si>
    <t>3221685800:03:003:0013</t>
  </si>
  <si>
    <t>3221685800:03:010:0004</t>
  </si>
  <si>
    <t>3221655100:04:012:0027</t>
  </si>
  <si>
    <t>3221655100:04:001:0027</t>
  </si>
  <si>
    <t>3221655100:04:011:0017</t>
  </si>
  <si>
    <t>землі с/г призначення</t>
  </si>
  <si>
    <t>Логвинська сільська рада</t>
  </si>
  <si>
    <t xml:space="preserve">Петрашівська сільська рада </t>
  </si>
  <si>
    <t>Володарська сільська рада</t>
  </si>
  <si>
    <t>Згурівський район</t>
  </si>
  <si>
    <t>Іванківський район</t>
  </si>
  <si>
    <t>3222082700:02:017:0018</t>
  </si>
  <si>
    <t>3222082700:02:032:0019</t>
  </si>
  <si>
    <t>3222082700:02:017:0019</t>
  </si>
  <si>
    <t>3222082700:02:012:0014</t>
  </si>
  <si>
    <t>для ведення фермерського господарства</t>
  </si>
  <si>
    <t>Обуховицька сільська рада</t>
  </si>
  <si>
    <t>Миронівський район</t>
  </si>
  <si>
    <t>3222980300:02:001:0005</t>
  </si>
  <si>
    <t>3222980300:02:001:0003</t>
  </si>
  <si>
    <t>3222985900:02:001:0156</t>
  </si>
  <si>
    <t>землі товарного сільськогосподарського виробництва</t>
  </si>
  <si>
    <t>Олександрівська сільська рада</t>
  </si>
  <si>
    <t>Потіцька  сільська рада</t>
  </si>
  <si>
    <t>3223387400:05:003:0001</t>
  </si>
  <si>
    <t>3223387400:05:004:0074</t>
  </si>
  <si>
    <t>3223387400:06:008:0001</t>
  </si>
  <si>
    <t>3223384000:03:019:0148</t>
  </si>
  <si>
    <t>Ташанська сільська рада</t>
  </si>
  <si>
    <t>Козлівська сільська рада</t>
  </si>
  <si>
    <t>3224482300:03:006:0041</t>
  </si>
  <si>
    <t>3224484000:02:008:0002</t>
  </si>
  <si>
    <t>3224480500:02:010:0007</t>
  </si>
  <si>
    <t>3224488200:02:008:0010</t>
  </si>
  <si>
    <t>3224483600:04:008:0018</t>
  </si>
  <si>
    <t>3224481700:03:001:0042</t>
  </si>
  <si>
    <t>Для ведення товарного сільськогосподарського виробництва  </t>
  </si>
  <si>
    <t>Чернинська сільська рада</t>
  </si>
  <si>
    <t>Косяківська сільська рада</t>
  </si>
  <si>
    <t>Лучанська сільська рада</t>
  </si>
  <si>
    <t xml:space="preserve">Великоберезянська сільська рада </t>
  </si>
  <si>
    <t>Лук'янівська сільська рада</t>
  </si>
  <si>
    <t>Кислівська сільська рада</t>
  </si>
  <si>
    <t>Сквирський район</t>
  </si>
  <si>
    <t>Ставищенський район</t>
  </si>
  <si>
    <t>3224285200:01:005:0014</t>
  </si>
  <si>
    <t>Брилівська сільська рада</t>
  </si>
  <si>
    <t>Гейсиська сільська рада</t>
  </si>
  <si>
    <t>Розумницька сільська рада</t>
  </si>
  <si>
    <t>Ясенівська сільська рада</t>
  </si>
  <si>
    <t>Тетіївський район</t>
  </si>
  <si>
    <t>Поліський район</t>
  </si>
  <si>
    <t>3223585200:10:001:0006</t>
  </si>
  <si>
    <t>3223585200:10:001:0005</t>
  </si>
  <si>
    <t>3223585200:10:001:0014</t>
  </si>
  <si>
    <t>3223585200:10:001:0015</t>
  </si>
  <si>
    <t>3223585200:10:001:0003</t>
  </si>
  <si>
    <t>Для ведення фермерського господарства</t>
  </si>
  <si>
    <t xml:space="preserve">Луговицька сільська рада </t>
  </si>
  <si>
    <t>ВСЬОГО:</t>
  </si>
  <si>
    <t>Сеньківська сільська рада</t>
  </si>
  <si>
    <t>3220886700:09:002:0274</t>
  </si>
  <si>
    <t>Рокитнянський район</t>
  </si>
  <si>
    <t>Білоцерківський  район</t>
  </si>
  <si>
    <t>сільськогосподарського призначення</t>
  </si>
  <si>
    <t>Подільська сільська рада</t>
  </si>
  <si>
    <t>Вишгородський район</t>
  </si>
  <si>
    <t>Блідчанська сільська рада</t>
  </si>
  <si>
    <t>Іванківська селищна рада</t>
  </si>
  <si>
    <t>Заруддянська сільська рада</t>
  </si>
  <si>
    <t>Шпилівська сільська рада</t>
  </si>
  <si>
    <t>Києво-Святошинський район</t>
  </si>
  <si>
    <t>Торчицька сільська рада</t>
  </si>
  <si>
    <t>Великосолтанівська сільська рада</t>
  </si>
  <si>
    <t>Яготинський район</t>
  </si>
  <si>
    <t>Каленівська сільська рада</t>
  </si>
  <si>
    <t>3224082300:03:001:0037</t>
  </si>
  <si>
    <t>3220286400:18:001:0541</t>
  </si>
  <si>
    <t>3221480500:04:014:0048</t>
  </si>
  <si>
    <t>3221480500:04:014:0050</t>
  </si>
  <si>
    <t>3221480500:04:014:0049</t>
  </si>
  <si>
    <t>3221480900:03:007:0018</t>
  </si>
  <si>
    <t>3221480900:03:031:0001</t>
  </si>
  <si>
    <t>3221485800:06:003:0068</t>
  </si>
  <si>
    <t>3223383700:02:012:0097</t>
  </si>
  <si>
    <t>3223383700:03:001:0309</t>
  </si>
  <si>
    <t>3224287200:02:005:0057</t>
  </si>
  <si>
    <t>3224287200:02:001:0032</t>
  </si>
  <si>
    <t>3224287200:01:001:0079</t>
  </si>
  <si>
    <t>3224287200:02:006:0212</t>
  </si>
  <si>
    <t>3224287200:01:001:0077</t>
  </si>
  <si>
    <t>3224282400:02:011:0106</t>
  </si>
  <si>
    <t>3224282400:02:008:0031</t>
  </si>
  <si>
    <t>3224282400:02:001:0118</t>
  </si>
  <si>
    <t>3224282400:02:002:0161</t>
  </si>
  <si>
    <t>3224282400:02:002:0163</t>
  </si>
  <si>
    <t>для ведення товарного сільськогосподарського виробництва</t>
  </si>
  <si>
    <t xml:space="preserve">Баришівський район, Коржівська сільська рада </t>
  </si>
  <si>
    <t xml:space="preserve">сільськогосподарського призначення </t>
  </si>
  <si>
    <t>3220282800:07:033:3016</t>
  </si>
  <si>
    <t>3220282800:07:033:3017</t>
  </si>
  <si>
    <t>3220282900:08:034:0637</t>
  </si>
  <si>
    <t xml:space="preserve">Баришівський район, Лехнівська сільська рада </t>
  </si>
  <si>
    <t>3220283000:09:074:0002</t>
  </si>
  <si>
    <t xml:space="preserve">Баришівський район, Недрянська сільська рада </t>
  </si>
  <si>
    <t>3220285100:14:067:0064</t>
  </si>
  <si>
    <t xml:space="preserve">Баришівський район, Пилипчанська сільська рада </t>
  </si>
  <si>
    <t>3220286300:17:031:0002</t>
  </si>
  <si>
    <t>3220286300:17:031:0001</t>
  </si>
  <si>
    <t>Білоцерківський район, Биковогребельська сільська рада</t>
  </si>
  <si>
    <t>3220480500:05:008:</t>
  </si>
  <si>
    <t>Богуславський район</t>
  </si>
  <si>
    <t>3220685300:05:002:</t>
  </si>
  <si>
    <t xml:space="preserve">Богуславський район, Ісайківська  сільська рада        </t>
  </si>
  <si>
    <t>3220682200:05:001:</t>
  </si>
  <si>
    <t xml:space="preserve">Богуслвський район, Ісайківська     сільська рада          </t>
  </si>
  <si>
    <t>3220682200:05:004:</t>
  </si>
  <si>
    <t xml:space="preserve">Богуславський район, Митаївська   сільська рада        </t>
  </si>
  <si>
    <t>3220684000:03:002:0019</t>
  </si>
  <si>
    <t xml:space="preserve">Богуславський район, Тептіївська  сільська рада         </t>
  </si>
  <si>
    <t>3220687300:03:005:</t>
  </si>
  <si>
    <t xml:space="preserve">Богуславський район, Тептіївська  сільська рада </t>
  </si>
  <si>
    <t>3220687300:03:005:0020</t>
  </si>
  <si>
    <t>3220687300:03:005:0018</t>
  </si>
  <si>
    <t>Богуслвський район, Хохітвянська сільська рада</t>
  </si>
  <si>
    <t>3220687600:05:003:</t>
  </si>
  <si>
    <t xml:space="preserve">Богуслвський район, Шупиківська сільська рада     </t>
  </si>
  <si>
    <t>3220688000:01:002:</t>
  </si>
  <si>
    <t>3220884400:07:004:0204</t>
  </si>
  <si>
    <t>3220884400:09:001:1717</t>
  </si>
  <si>
    <t>3220884400:09:001:1716</t>
  </si>
  <si>
    <t>Бориспільський район, Рогозівської сільська рада</t>
  </si>
  <si>
    <t>3220886400:04:002:0105</t>
  </si>
  <si>
    <t>Бородянський район</t>
  </si>
  <si>
    <t>Бородянський район, Качалівська сільська рада</t>
  </si>
  <si>
    <t>3221083000:02:006:</t>
  </si>
  <si>
    <t>Бородянський район, Майданівська сільська рада</t>
  </si>
  <si>
    <t>3221084500:07:002:</t>
  </si>
  <si>
    <t>Бородянський район, Новогребельська сільська рада</t>
  </si>
  <si>
    <t>3221086800:04:003:</t>
  </si>
  <si>
    <t>Броварський район</t>
  </si>
  <si>
    <t>Броварський район,                Світильнянська сільська рада</t>
  </si>
  <si>
    <t>3221288400:07:012:</t>
  </si>
  <si>
    <t>3221288400:07:003:</t>
  </si>
  <si>
    <t>3221288400:07:005:</t>
  </si>
  <si>
    <t>3221288402:02:007:</t>
  </si>
  <si>
    <t>Вишгородський район, Вахівська сільська рада</t>
  </si>
  <si>
    <t>3221881200:13:003:</t>
  </si>
  <si>
    <t>3221881200:13:018:</t>
  </si>
  <si>
    <t>3221881200:13:017:</t>
  </si>
  <si>
    <t>3221881200:13:019:</t>
  </si>
  <si>
    <t>3221881200:12:014:</t>
  </si>
  <si>
    <t>3221881200:12:015:</t>
  </si>
  <si>
    <t>Володарський район, Зрайківська сільська рада</t>
  </si>
  <si>
    <t>3221686000:04:003:</t>
  </si>
  <si>
    <t>Іванківський район,  Мусійківська сільська рада</t>
  </si>
  <si>
    <t>3222082400:02:020:0012</t>
  </si>
  <si>
    <t>3222082400:02:007:0030</t>
  </si>
  <si>
    <t>Іванківський район, Оранська сільська рада</t>
  </si>
  <si>
    <t>3222083200:02:004:0014</t>
  </si>
  <si>
    <t>Іванківський район, Страхоліська сільська рада</t>
  </si>
  <si>
    <t>3222081400:02:002:</t>
  </si>
  <si>
    <t>Кагарлицький раойн</t>
  </si>
  <si>
    <t>Кагарлицький район, Гребенівська сільська рада</t>
  </si>
  <si>
    <t>3222282800:01:306:</t>
  </si>
  <si>
    <t>Кагарлицький район, Ставівська сільська рада</t>
  </si>
  <si>
    <t>3222287200:02:302:</t>
  </si>
  <si>
    <t>Кагарлицький район, Шпендівська сільська рада</t>
  </si>
  <si>
    <t>3222289000:03:303:</t>
  </si>
  <si>
    <t>Києво-Святошинський район, Боярська міська рада</t>
  </si>
  <si>
    <t>3222410300:02:009:</t>
  </si>
  <si>
    <t>3222410300:02.004:</t>
  </si>
  <si>
    <t>Макарівський район</t>
  </si>
  <si>
    <t>Макарівський район, Липівська сільська рада</t>
  </si>
  <si>
    <t>3222783800:05:004:</t>
  </si>
  <si>
    <t>Макарівський район, Мар’янівська сільська рада</t>
  </si>
  <si>
    <t>3222784500:03:004:</t>
  </si>
  <si>
    <t>Макарівський район, Наливайківська сільська рада</t>
  </si>
  <si>
    <t>3222785200:04:025:</t>
  </si>
  <si>
    <t>Макарівський район, Небелицька сільська рада</t>
  </si>
  <si>
    <t>3222785500:04:002:</t>
  </si>
  <si>
    <t>Макарівський район, Яблунівська сільська рада</t>
  </si>
  <si>
    <t>3222788900:03:004:</t>
  </si>
  <si>
    <t>Миронівський район, Грушівська сільська рада</t>
  </si>
  <si>
    <t>Миронівський район, Зеленьківська сільська рада</t>
  </si>
  <si>
    <t>3222982200:02:008:</t>
  </si>
  <si>
    <t>Миронівський район, Кип’ячівська сільська рада</t>
  </si>
  <si>
    <t>3222982900:07:001:</t>
  </si>
  <si>
    <t>Миронівський район, Юхнівська сільська рада</t>
  </si>
  <si>
    <t>3222988800:03:001:</t>
  </si>
  <si>
    <t>3222988800:07:001:</t>
  </si>
  <si>
    <t>Миронівський район, Яхнівська сільська рада</t>
  </si>
  <si>
    <t>3222989100:07:002:</t>
  </si>
  <si>
    <t>Обухівський район</t>
  </si>
  <si>
    <t>Обухівський район, Германівська сільська рада</t>
  </si>
  <si>
    <t>3223184600:03:005:</t>
  </si>
  <si>
    <t>Обухівський район, Красненська сільська рада</t>
  </si>
  <si>
    <t>3223185100:03:002:</t>
  </si>
  <si>
    <t>П.-Хмельницький район, Гланишівська сільська рада</t>
  </si>
  <si>
    <t>П.-Хмельницький район, Строківська сільська рада</t>
  </si>
  <si>
    <t>3223387300:02:001:0032</t>
  </si>
  <si>
    <t>Поліський район, Вовчківська сільська рада</t>
  </si>
  <si>
    <t>3223581600:03:004:</t>
  </si>
  <si>
    <t>3223581600:11:002:</t>
  </si>
  <si>
    <t>Поліський район, Романівська сільська рада</t>
  </si>
  <si>
    <t>3222050000:01:001:0011</t>
  </si>
  <si>
    <t>3222050000:01:001:0009</t>
  </si>
  <si>
    <t>Поліський район, Шкневська сільська рада</t>
  </si>
  <si>
    <t>3223589200:06:003:</t>
  </si>
  <si>
    <t>Рокитнянський район, Бушівська сільська рада</t>
  </si>
  <si>
    <t>3223781000:05:013:</t>
  </si>
  <si>
    <t>Рокитнянський район, Острівська сільська рада</t>
  </si>
  <si>
    <t>3223784500:04:002:</t>
  </si>
  <si>
    <t>Сквирський район, Великоєрчиківська сільська рада</t>
  </si>
  <si>
    <t>3224080900:02:011:0019</t>
  </si>
  <si>
    <t>3224084000:03:012:0001</t>
  </si>
  <si>
    <t>Сквирський район, Каленнівська сільська рада</t>
  </si>
  <si>
    <t>3224082300:04:004:0003</t>
  </si>
  <si>
    <t>Сквирський район, Малолисовецька сільська рада</t>
  </si>
  <si>
    <t>3224084300:04:014:0019</t>
  </si>
  <si>
    <t>Сквирський район, Мовчанівська сільська рада</t>
  </si>
  <si>
    <t>3224084900:04:016:0031</t>
  </si>
  <si>
    <t>Сквирський район, Шаліївська сільська рада</t>
  </si>
  <si>
    <t>3224087800:04:021:0037</t>
  </si>
  <si>
    <t>3224087800:04:022:0023</t>
  </si>
  <si>
    <t>3224087800:04:017:0019</t>
  </si>
  <si>
    <t>3224087800:04:007:0030</t>
  </si>
  <si>
    <t>Таращанський район, Лісовицька сілська рада</t>
  </si>
  <si>
    <t>3224483200:03:008:</t>
  </si>
  <si>
    <t>Тетіївський район, Галайківська сільська рада</t>
  </si>
  <si>
    <t>3224681200:04:017:0020</t>
  </si>
  <si>
    <t>3224681200:04:010:0020</t>
  </si>
  <si>
    <t>Фастівський район</t>
  </si>
  <si>
    <t>Фастівський  район, Великогуляківська сільська рада</t>
  </si>
  <si>
    <t>3224980800:01:004:</t>
  </si>
  <si>
    <t>3224980800:01:001:</t>
  </si>
  <si>
    <t>Фастівський  район, Малополовецька сільська рада</t>
  </si>
  <si>
    <t>3224984000:02:004:</t>
  </si>
  <si>
    <t>Фастівський  район, Мотовилівська сільська рада</t>
  </si>
  <si>
    <t>3224987200:02:007:</t>
  </si>
  <si>
    <t>Фастівський  район, Пилипівська сільська рада</t>
  </si>
  <si>
    <t>3224984000:01:001:</t>
  </si>
  <si>
    <t>Фастівський  район, Яхнівська сільська рада</t>
  </si>
  <si>
    <t>3224987600:02:003:</t>
  </si>
  <si>
    <t>3225581400:07:003:</t>
  </si>
  <si>
    <t>Яготинський район, Райківщинська сільська рада</t>
  </si>
  <si>
    <t xml:space="preserve">Ставищенський район, Антонівська сільська рада </t>
  </si>
  <si>
    <t>3224280400:03:005:</t>
  </si>
  <si>
    <t xml:space="preserve">Миронівський район, Ємчиська сільська рада </t>
  </si>
  <si>
    <t>3222981800:02:002:0001</t>
  </si>
  <si>
    <t>3224281200:04:001:0070</t>
  </si>
  <si>
    <t>3224282400:02:001:0125</t>
  </si>
  <si>
    <t>3224282400:02:001:0124</t>
  </si>
  <si>
    <t>3224288000:05:001:0038</t>
  </si>
  <si>
    <t>Дитятківська сільська рада Іванківського  району</t>
  </si>
  <si>
    <t>Любарецька сільська рада Бориспільського району</t>
  </si>
  <si>
    <t>3221288400:05:002:</t>
  </si>
  <si>
    <t>Капустинська сільська рада,    Яготинський район</t>
  </si>
  <si>
    <t>3225582100:01:001:</t>
  </si>
  <si>
    <t>Македонська сільська рада,            Миронівський район</t>
  </si>
  <si>
    <t>3222983600:04:001:</t>
  </si>
  <si>
    <t>Синявська сільська рада,                 Рокитнянський район</t>
  </si>
  <si>
    <t>3223786000:03:015:</t>
  </si>
  <si>
    <t>3220680300:06:005:</t>
  </si>
  <si>
    <t xml:space="preserve">Богуславський район,  Біївецька сільська рада         </t>
  </si>
  <si>
    <t xml:space="preserve">Богуславський район, Вільховецька сільська рада           </t>
  </si>
  <si>
    <t>Мовчанівська сільська рада Сквирського  району</t>
  </si>
  <si>
    <t>Острівська сільська рада Рокитнянського району</t>
  </si>
  <si>
    <t>3222981500:12:005:0001</t>
  </si>
  <si>
    <t>3224084900:06:006</t>
  </si>
  <si>
    <t>3223784500:03:014</t>
  </si>
  <si>
    <t>3225585800:04:002</t>
  </si>
  <si>
    <t>Шандіївська сільська рада Миронівського  району</t>
  </si>
  <si>
    <t>3222988400:04:001</t>
  </si>
  <si>
    <t>3224084900:04:016:0032</t>
  </si>
  <si>
    <t>Антонівська сільська рада Сквирського  району</t>
  </si>
  <si>
    <t>3224080300:04:005:0006</t>
  </si>
  <si>
    <t>3224080300:04:001:0002</t>
  </si>
  <si>
    <t>Великополовецька сільська рада Сквирського  району</t>
  </si>
  <si>
    <t>3224081200:06:014:0025</t>
  </si>
  <si>
    <t>3224084900:04:008:0009</t>
  </si>
  <si>
    <t>3224084900:04:011:0002</t>
  </si>
  <si>
    <t>3224084900:05:009:</t>
  </si>
  <si>
    <t>3224084900:06:009:0013</t>
  </si>
  <si>
    <t>Вороньківська сільська рада Бориспільського району</t>
  </si>
  <si>
    <t>3220881700:05:003:2601</t>
  </si>
  <si>
    <t>Сухоярська сільська рада Ставищенського району</t>
  </si>
  <si>
    <t>3224287000:03:001:0102</t>
  </si>
  <si>
    <t>Великогуляківська сільська рада Фастівського району</t>
  </si>
  <si>
    <t>3224985900:01:001:</t>
  </si>
  <si>
    <t>Дідівщинська сільська рада Фастівського району</t>
  </si>
  <si>
    <t>Капустинська сільська рада Яготинського району</t>
  </si>
  <si>
    <t>3225582100:05:002:</t>
  </si>
  <si>
    <t>Зікрачівська сільська рада Кагарлицького району</t>
  </si>
  <si>
    <t>3222283800:03:308:</t>
  </si>
  <si>
    <t>Балико - Щучинська сільська рада Кагарлицього району</t>
  </si>
  <si>
    <t>3222280400:01:001:</t>
  </si>
  <si>
    <t>Македонська сільська рада Миронівського району</t>
  </si>
  <si>
    <t>3222983600:05:001:</t>
  </si>
  <si>
    <t xml:space="preserve">Баришівський район, Корніївська сільська рада </t>
  </si>
  <si>
    <t>3222080300:05:003:</t>
  </si>
  <si>
    <t>3222080300:02:001:</t>
  </si>
  <si>
    <t>3222055100:04:004:</t>
  </si>
  <si>
    <t>3222081300:04:001:</t>
  </si>
  <si>
    <t>3222081300:04:009:</t>
  </si>
  <si>
    <t>3222081300:04:008:</t>
  </si>
  <si>
    <t>3222086800:01:010:</t>
  </si>
  <si>
    <t>3224982400:04:02</t>
  </si>
  <si>
    <t>Подільська сільська рада Баришівського  району</t>
  </si>
  <si>
    <t>3220286400:18:005:0472</t>
  </si>
  <si>
    <t>Оранська сільська рада Іванківського  району</t>
  </si>
  <si>
    <t>3224681200:04:006:0019</t>
  </si>
  <si>
    <t>Галайківська сільська рада Тетіївського району</t>
  </si>
  <si>
    <t>3222081400:02:002:0052</t>
  </si>
  <si>
    <t>3222081400:02:002:0055</t>
  </si>
  <si>
    <t>Юхнівська сільська рада Миронівського  району</t>
  </si>
  <si>
    <t>3222988800:02:001:0008</t>
  </si>
  <si>
    <t>Двірківщинської сільська рада Яготинського  району</t>
  </si>
  <si>
    <t>Клюківська сільська рада Тетіївського  району</t>
  </si>
  <si>
    <t>3224684000:03:003:0018</t>
  </si>
  <si>
    <t>Сквирська міська рада Сквирського  району</t>
  </si>
  <si>
    <t>3224010100:04:008</t>
  </si>
  <si>
    <t>3222982900:06:001:0126</t>
  </si>
  <si>
    <t>3222982900:07:001:0074</t>
  </si>
  <si>
    <t>Полого-Вергунівська сільська рада Переяслав-Хмельницький район</t>
  </si>
  <si>
    <t>3223384200:04:018:0002</t>
  </si>
  <si>
    <t>Великокрупільська сільська рада Згурівський район</t>
  </si>
  <si>
    <t>3221981000:05:007:0037</t>
  </si>
  <si>
    <t>Полковницька сільська рада Ставищенський район</t>
  </si>
  <si>
    <t>3224284600:01:001:0053</t>
  </si>
  <si>
    <t>Попружнянська сільська рада Ставищенський район</t>
  </si>
  <si>
    <t>3224284800:02:008:0090</t>
  </si>
  <si>
    <t xml:space="preserve">Лісовицька сільська рада Таращанський район </t>
  </si>
  <si>
    <t>3224483200:04:009:0035</t>
  </si>
  <si>
    <t>3223385300:04:025:0005</t>
  </si>
  <si>
    <t>Головним управлінням Держгеокадастру у Київській області</t>
  </si>
  <si>
    <t>3220884800:04:007:0119</t>
  </si>
  <si>
    <t>3220884800:02:002:0461</t>
  </si>
  <si>
    <t>3220884800:02:002:0458</t>
  </si>
  <si>
    <t>3220884800:02:002:0465</t>
  </si>
  <si>
    <t>3220884800:04:007:0117</t>
  </si>
  <si>
    <t xml:space="preserve">Варівська сільська рада Іванківський район </t>
  </si>
  <si>
    <t>3222080601:04:009:</t>
  </si>
  <si>
    <t>3222080601:01:002:</t>
  </si>
  <si>
    <t>3222080601:02:002:</t>
  </si>
  <si>
    <t>3222080601:04:005:</t>
  </si>
  <si>
    <t>3222080601:04:003:</t>
  </si>
  <si>
    <t xml:space="preserve">Олізарівська сільська рада Іванківський район </t>
  </si>
  <si>
    <t>3222083001:02:010:</t>
  </si>
  <si>
    <t>3222083001:02:001:</t>
  </si>
  <si>
    <t>3222083001:01:001:</t>
  </si>
  <si>
    <t xml:space="preserve">Капустинська сільська рада Яготинський район </t>
  </si>
  <si>
    <t>3225582100:01:003:</t>
  </si>
  <si>
    <t>Бориспільський район,             Кучаківська  сільська рада</t>
  </si>
  <si>
    <t>3221084500:07:002:0842</t>
  </si>
  <si>
    <t>3221084500:07:002:0841</t>
  </si>
  <si>
    <t>Переяслав-Хмельницький район, Студениківська сільська рада</t>
  </si>
  <si>
    <t>Переяслав-Хмельницький район,  Студениківська сільська рада</t>
  </si>
  <si>
    <t>3221881200:12:074:6001</t>
  </si>
  <si>
    <t>3221881200:12:015:6001</t>
  </si>
  <si>
    <t>3221881200:13:003:6002</t>
  </si>
  <si>
    <t>3221881200:13:003:6001</t>
  </si>
  <si>
    <t>3221881200:12:014:6001</t>
  </si>
  <si>
    <t xml:space="preserve">Кип'ячківська сільська рада Миронівський район </t>
  </si>
  <si>
    <t>3222982900:08:001:0306</t>
  </si>
  <si>
    <t xml:space="preserve">Лучанська сільська рада Таращанський район </t>
  </si>
  <si>
    <t>3224484000:03:007:0001</t>
  </si>
  <si>
    <t xml:space="preserve">Семенівська сільська рада Баришівський район </t>
  </si>
  <si>
    <t>3220287300:24:065:0398</t>
  </si>
  <si>
    <t>3223381100:04:015:0008</t>
  </si>
  <si>
    <t>3223381100:04:015:0007</t>
  </si>
  <si>
    <t>3223381100:04:015:0005</t>
  </si>
  <si>
    <t>3223381100:04:015:0004</t>
  </si>
  <si>
    <t>3223381100:04:015:0003</t>
  </si>
  <si>
    <t>3223381100:04:015:0006</t>
  </si>
  <si>
    <t>3223387300:02:001:0034</t>
  </si>
  <si>
    <t>Старооржицька сільська рада Згурівського району</t>
  </si>
  <si>
    <t>3221985800:02:021:0001</t>
  </si>
  <si>
    <t xml:space="preserve">Іванківський район Мусійківська сільська рада </t>
  </si>
  <si>
    <t>3222082400:02:011:0012</t>
  </si>
  <si>
    <t xml:space="preserve">Іванківський район Оранська сільська рада </t>
  </si>
  <si>
    <t>3222083200:01:006:0026</t>
  </si>
  <si>
    <t>3222083200:02:004:0012</t>
  </si>
  <si>
    <t>3222083200:01:007:0010</t>
  </si>
  <si>
    <t>3222083200:01:012:0006</t>
  </si>
  <si>
    <t>3222083200:02:004:0013</t>
  </si>
  <si>
    <t xml:space="preserve">Іванківський район Сидоровицька сільська рада </t>
  </si>
  <si>
    <t>3222084600:01:002:0001</t>
  </si>
  <si>
    <t>3222084600:02:002:0018</t>
  </si>
  <si>
    <t>3222084600:01:001:0022</t>
  </si>
  <si>
    <t>3222084600:01:009:0074</t>
  </si>
  <si>
    <t>3222084600:01:007:0023</t>
  </si>
  <si>
    <t>Станишівська сільська рада Таращанського району</t>
  </si>
  <si>
    <t>3224486900:03:003:0028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</si>
</sst>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0.000"/>
    <numFmt numFmtId="202" formatCode="[$-FC19]d\ mmmm\ yyyy\ &quot;г.&quot;"/>
    <numFmt numFmtId="203" formatCode="0.0"/>
    <numFmt numFmtId="204" formatCode="0.00000"/>
    <numFmt numFmtId="205" formatCode="[$-422]d\ mmmm\ yyyy&quot; р.&quot;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0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200" fontId="1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200" fontId="8" fillId="0" borderId="10" xfId="190" applyNumberFormat="1" applyFont="1" applyFill="1" applyBorder="1" applyAlignment="1">
      <alignment horizontal="center" vertical="center" wrapText="1"/>
      <protection/>
    </xf>
    <xf numFmtId="2" fontId="8" fillId="0" borderId="10" xfId="121" applyNumberFormat="1" applyFont="1" applyFill="1" applyBorder="1" applyAlignment="1">
      <alignment horizontal="center" vertical="center" wrapText="1"/>
      <protection/>
    </xf>
    <xf numFmtId="2" fontId="8" fillId="0" borderId="10" xfId="191" applyNumberFormat="1" applyFont="1" applyFill="1" applyBorder="1" applyAlignment="1">
      <alignment horizontal="center" vertical="center" wrapText="1"/>
      <protection/>
    </xf>
    <xf numFmtId="200" fontId="8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8" fillId="0" borderId="10" xfId="56" applyFont="1" applyFill="1" applyBorder="1" applyAlignment="1">
      <alignment vertical="center" wrapText="1"/>
      <protection/>
    </xf>
    <xf numFmtId="200" fontId="1" fillId="0" borderId="10" xfId="58" applyNumberFormat="1" applyFont="1" applyFill="1" applyBorder="1" applyAlignment="1">
      <alignment horizontal="center" vertical="center" wrapText="1"/>
      <protection/>
    </xf>
    <xf numFmtId="0" fontId="1" fillId="0" borderId="10" xfId="60" applyNumberFormat="1" applyFont="1" applyFill="1" applyBorder="1" applyAlignment="1">
      <alignment vertical="center" wrapText="1"/>
      <protection/>
    </xf>
    <xf numFmtId="0" fontId="1" fillId="0" borderId="10" xfId="59" applyFont="1" applyFill="1" applyBorder="1" applyAlignment="1">
      <alignment horizontal="center" vertical="center" wrapText="1" shrinkToFit="1"/>
      <protection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00" fontId="1" fillId="0" borderId="10" xfId="62" applyNumberFormat="1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vertical="center" wrapText="1"/>
      <protection/>
    </xf>
    <xf numFmtId="0" fontId="1" fillId="0" borderId="10" xfId="61" applyFont="1" applyFill="1" applyBorder="1" applyAlignment="1">
      <alignment vertical="center" wrapText="1"/>
      <protection/>
    </xf>
    <xf numFmtId="0" fontId="8" fillId="0" borderId="10" xfId="61" applyFont="1" applyFill="1" applyBorder="1" applyAlignment="1">
      <alignment vertical="center" wrapText="1"/>
      <protection/>
    </xf>
    <xf numFmtId="200" fontId="1" fillId="0" borderId="10" xfId="76" applyNumberFormat="1" applyFont="1" applyFill="1" applyBorder="1" applyAlignment="1">
      <alignment horizontal="center" vertical="center" wrapText="1"/>
      <protection/>
    </xf>
    <xf numFmtId="0" fontId="1" fillId="0" borderId="10" xfId="74" applyFont="1" applyFill="1" applyBorder="1" applyAlignment="1">
      <alignment vertical="center" wrapText="1"/>
      <protection/>
    </xf>
    <xf numFmtId="0" fontId="1" fillId="0" borderId="10" xfId="73" applyFont="1" applyFill="1" applyBorder="1" applyAlignment="1">
      <alignment vertical="center" wrapText="1"/>
      <protection/>
    </xf>
    <xf numFmtId="200" fontId="8" fillId="0" borderId="10" xfId="116" applyNumberFormat="1" applyFont="1" applyFill="1" applyBorder="1" applyAlignment="1">
      <alignment horizontal="center" vertical="center" wrapText="1"/>
      <protection/>
    </xf>
    <xf numFmtId="0" fontId="1" fillId="0" borderId="10" xfId="115" applyFont="1" applyFill="1" applyBorder="1" applyAlignment="1">
      <alignment horizontal="center" vertical="center" wrapText="1"/>
      <protection/>
    </xf>
    <xf numFmtId="0" fontId="1" fillId="0" borderId="10" xfId="114" applyFont="1" applyFill="1" applyBorder="1" applyAlignment="1">
      <alignment horizontal="center" vertical="center" wrapText="1"/>
      <protection/>
    </xf>
    <xf numFmtId="200" fontId="1" fillId="0" borderId="10" xfId="119" applyNumberFormat="1" applyFont="1" applyFill="1" applyBorder="1" applyAlignment="1">
      <alignment horizontal="center" vertical="center" wrapText="1"/>
      <protection/>
    </xf>
    <xf numFmtId="0" fontId="1" fillId="0" borderId="10" xfId="118" applyFont="1" applyFill="1" applyBorder="1" applyAlignment="1">
      <alignment horizontal="center" vertical="center" wrapText="1"/>
      <protection/>
    </xf>
    <xf numFmtId="0" fontId="1" fillId="0" borderId="10" xfId="117" applyFont="1" applyFill="1" applyBorder="1" applyAlignment="1">
      <alignment horizontal="center" vertical="center" wrapText="1"/>
      <protection/>
    </xf>
    <xf numFmtId="200" fontId="1" fillId="0" borderId="10" xfId="189" applyNumberFormat="1" applyFont="1" applyFill="1" applyBorder="1" applyAlignment="1">
      <alignment horizontal="center" vertical="center" wrapText="1"/>
      <protection/>
    </xf>
    <xf numFmtId="0" fontId="1" fillId="0" borderId="10" xfId="188" applyFont="1" applyFill="1" applyBorder="1" applyAlignment="1">
      <alignment horizontal="center" vertical="center" wrapText="1"/>
      <protection/>
    </xf>
    <xf numFmtId="0" fontId="1" fillId="0" borderId="10" xfId="187" applyFont="1" applyFill="1" applyBorder="1" applyAlignment="1">
      <alignment horizontal="center" vertical="center" wrapText="1"/>
      <protection/>
    </xf>
    <xf numFmtId="200" fontId="2" fillId="0" borderId="10" xfId="189" applyNumberFormat="1" applyFont="1" applyFill="1" applyBorder="1" applyAlignment="1">
      <alignment horizontal="center" vertical="center" wrapText="1"/>
      <protection/>
    </xf>
    <xf numFmtId="200" fontId="1" fillId="0" borderId="10" xfId="195" applyNumberFormat="1" applyFont="1" applyFill="1" applyBorder="1" applyAlignment="1">
      <alignment horizontal="center" vertical="center" wrapText="1"/>
      <protection/>
    </xf>
    <xf numFmtId="0" fontId="1" fillId="0" borderId="10" xfId="169" applyFont="1" applyFill="1" applyBorder="1" applyAlignment="1">
      <alignment vertical="center" wrapText="1"/>
      <protection/>
    </xf>
    <xf numFmtId="49" fontId="1" fillId="0" borderId="10" xfId="195" applyNumberFormat="1" applyFont="1" applyFill="1" applyBorder="1" applyAlignment="1">
      <alignment horizontal="center" vertical="center" wrapText="1"/>
      <protection/>
    </xf>
    <xf numFmtId="200" fontId="1" fillId="0" borderId="10" xfId="173" applyNumberFormat="1" applyFont="1" applyFill="1" applyBorder="1" applyAlignment="1">
      <alignment horizontal="center" vertical="center" wrapText="1"/>
      <protection/>
    </xf>
    <xf numFmtId="0" fontId="1" fillId="0" borderId="10" xfId="172" applyFont="1" applyFill="1" applyBorder="1" applyAlignment="1">
      <alignment vertical="center" wrapText="1"/>
      <protection/>
    </xf>
    <xf numFmtId="0" fontId="1" fillId="0" borderId="10" xfId="171" applyFont="1" applyFill="1" applyBorder="1" applyAlignment="1">
      <alignment horizontal="center" vertical="center" wrapText="1"/>
      <protection/>
    </xf>
    <xf numFmtId="200" fontId="1" fillId="0" borderId="10" xfId="180" applyNumberFormat="1" applyFont="1" applyFill="1" applyBorder="1" applyAlignment="1">
      <alignment horizontal="center" vertical="center" wrapText="1"/>
      <protection/>
    </xf>
    <xf numFmtId="0" fontId="1" fillId="0" borderId="10" xfId="178" applyFont="1" applyFill="1" applyBorder="1" applyAlignment="1">
      <alignment horizontal="center" vertical="center" wrapText="1"/>
      <protection/>
    </xf>
    <xf numFmtId="0" fontId="1" fillId="0" borderId="10" xfId="177" applyFont="1" applyFill="1" applyBorder="1" applyAlignment="1">
      <alignment vertical="center" wrapText="1"/>
      <protection/>
    </xf>
    <xf numFmtId="200" fontId="1" fillId="0" borderId="10" xfId="183" applyNumberFormat="1" applyFont="1" applyFill="1" applyBorder="1" applyAlignment="1">
      <alignment horizontal="center" vertical="center" wrapText="1"/>
      <protection/>
    </xf>
    <xf numFmtId="0" fontId="1" fillId="0" borderId="10" xfId="182" applyFont="1" applyFill="1" applyBorder="1" applyAlignment="1">
      <alignment vertical="center" wrapText="1"/>
      <protection/>
    </xf>
    <xf numFmtId="0" fontId="1" fillId="0" borderId="10" xfId="181" applyFont="1" applyFill="1" applyBorder="1" applyAlignment="1">
      <alignment vertical="center" wrapText="1"/>
      <protection/>
    </xf>
    <xf numFmtId="0" fontId="1" fillId="0" borderId="10" xfId="183" applyFont="1" applyFill="1" applyBorder="1" applyAlignment="1">
      <alignment horizontal="center" vertical="center" wrapText="1"/>
      <protection/>
    </xf>
    <xf numFmtId="0" fontId="1" fillId="0" borderId="10" xfId="182" applyFont="1" applyFill="1" applyBorder="1" applyAlignment="1">
      <alignment horizontal="center" vertical="center" wrapText="1"/>
      <protection/>
    </xf>
    <xf numFmtId="200" fontId="1" fillId="0" borderId="10" xfId="176" applyNumberFormat="1" applyFont="1" applyFill="1" applyBorder="1" applyAlignment="1">
      <alignment horizontal="center" vertical="center" wrapText="1"/>
      <protection/>
    </xf>
    <xf numFmtId="0" fontId="9" fillId="0" borderId="10" xfId="175" applyFont="1" applyFill="1" applyBorder="1" applyAlignment="1">
      <alignment vertical="center" wrapText="1"/>
      <protection/>
    </xf>
    <xf numFmtId="0" fontId="1" fillId="0" borderId="10" xfId="174" applyFont="1" applyFill="1" applyBorder="1" applyAlignment="1">
      <alignment horizontal="center" vertical="center" wrapText="1"/>
      <protection/>
    </xf>
    <xf numFmtId="200" fontId="1" fillId="0" borderId="10" xfId="186" applyNumberFormat="1" applyFont="1" applyFill="1" applyBorder="1" applyAlignment="1">
      <alignment horizontal="center" vertical="center" wrapText="1"/>
      <protection/>
    </xf>
    <xf numFmtId="0" fontId="1" fillId="0" borderId="10" xfId="185" applyFont="1" applyFill="1" applyBorder="1" applyAlignment="1">
      <alignment horizontal="center" vertical="center" wrapText="1"/>
      <protection/>
    </xf>
    <xf numFmtId="0" fontId="1" fillId="0" borderId="10" xfId="18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10" xfId="177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horizontal="center" vertical="center" wrapText="1"/>
    </xf>
    <xf numFmtId="200" fontId="1" fillId="33" borderId="10" xfId="173" applyNumberFormat="1" applyFont="1" applyFill="1" applyBorder="1" applyAlignment="1">
      <alignment horizontal="center" vertical="center" wrapText="1"/>
      <protection/>
    </xf>
    <xf numFmtId="200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17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9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10" xfId="65"/>
    <cellStyle name="Обычный 2 11" xfId="66"/>
    <cellStyle name="Обычный 2 12" xfId="67"/>
    <cellStyle name="Обычный 2 13" xfId="68"/>
    <cellStyle name="Обычный 2 14" xfId="69"/>
    <cellStyle name="Обычный 2 15" xfId="70"/>
    <cellStyle name="Обычный 2 16" xfId="71"/>
    <cellStyle name="Обычный 2 17" xfId="72"/>
    <cellStyle name="Обычный 2 18" xfId="73"/>
    <cellStyle name="Обычный 2 19" xfId="74"/>
    <cellStyle name="Обычный 2 2" xfId="75"/>
    <cellStyle name="Обычный 2 20" xfId="76"/>
    <cellStyle name="Обычный 2 21" xfId="77"/>
    <cellStyle name="Обычный 2 22" xfId="78"/>
    <cellStyle name="Обычный 2 23" xfId="79"/>
    <cellStyle name="Обычный 2 24" xfId="80"/>
    <cellStyle name="Обычный 2 25" xfId="81"/>
    <cellStyle name="Обычный 2 26" xfId="82"/>
    <cellStyle name="Обычный 2 27" xfId="83"/>
    <cellStyle name="Обычный 2 28" xfId="84"/>
    <cellStyle name="Обычный 2 29" xfId="85"/>
    <cellStyle name="Обычный 2 3" xfId="86"/>
    <cellStyle name="Обычный 2 30" xfId="87"/>
    <cellStyle name="Обычный 2 31" xfId="88"/>
    <cellStyle name="Обычный 2 32" xfId="89"/>
    <cellStyle name="Обычный 2 33" xfId="90"/>
    <cellStyle name="Обычный 2 34" xfId="91"/>
    <cellStyle name="Обычный 2 35" xfId="92"/>
    <cellStyle name="Обычный 2 36" xfId="93"/>
    <cellStyle name="Обычный 2 37" xfId="94"/>
    <cellStyle name="Обычный 2 38" xfId="95"/>
    <cellStyle name="Обычный 2 39" xfId="96"/>
    <cellStyle name="Обычный 2 4" xfId="97"/>
    <cellStyle name="Обычный 2 40" xfId="98"/>
    <cellStyle name="Обычный 2 41" xfId="99"/>
    <cellStyle name="Обычный 2 42" xfId="100"/>
    <cellStyle name="Обычный 2 43" xfId="101"/>
    <cellStyle name="Обычный 2 44" xfId="102"/>
    <cellStyle name="Обычный 2 45" xfId="103"/>
    <cellStyle name="Обычный 2 46" xfId="104"/>
    <cellStyle name="Обычный 2 47" xfId="105"/>
    <cellStyle name="Обычный 2 5" xfId="106"/>
    <cellStyle name="Обычный 2 6" xfId="107"/>
    <cellStyle name="Обычный 2 7" xfId="108"/>
    <cellStyle name="Обычный 2 8" xfId="109"/>
    <cellStyle name="Обычный 2 9" xfId="110"/>
    <cellStyle name="Обычный 20" xfId="111"/>
    <cellStyle name="Обычный 21" xfId="112"/>
    <cellStyle name="Обычный 22" xfId="113"/>
    <cellStyle name="Обычный 23" xfId="114"/>
    <cellStyle name="Обычный 24" xfId="115"/>
    <cellStyle name="Обычный 25" xfId="116"/>
    <cellStyle name="Обычный 26" xfId="117"/>
    <cellStyle name="Обычный 27" xfId="118"/>
    <cellStyle name="Обычный 28" xfId="119"/>
    <cellStyle name="Обычный 29" xfId="120"/>
    <cellStyle name="Обычный 3" xfId="121"/>
    <cellStyle name="Обычный 3 10" xfId="122"/>
    <cellStyle name="Обычный 3 11" xfId="123"/>
    <cellStyle name="Обычный 3 12" xfId="124"/>
    <cellStyle name="Обычный 3 13" xfId="125"/>
    <cellStyle name="Обычный 3 14" xfId="126"/>
    <cellStyle name="Обычный 3 15" xfId="127"/>
    <cellStyle name="Обычный 3 16" xfId="128"/>
    <cellStyle name="Обычный 3 17" xfId="129"/>
    <cellStyle name="Обычный 3 18" xfId="130"/>
    <cellStyle name="Обычный 3 19" xfId="131"/>
    <cellStyle name="Обычный 3 2" xfId="132"/>
    <cellStyle name="Обычный 3 20" xfId="133"/>
    <cellStyle name="Обычный 3 21" xfId="134"/>
    <cellStyle name="Обычный 3 22" xfId="135"/>
    <cellStyle name="Обычный 3 23" xfId="136"/>
    <cellStyle name="Обычный 3 24" xfId="137"/>
    <cellStyle name="Обычный 3 25" xfId="138"/>
    <cellStyle name="Обычный 3 26" xfId="139"/>
    <cellStyle name="Обычный 3 27" xfId="140"/>
    <cellStyle name="Обычный 3 28" xfId="141"/>
    <cellStyle name="Обычный 3 29" xfId="142"/>
    <cellStyle name="Обычный 3 3" xfId="143"/>
    <cellStyle name="Обычный 3 30" xfId="144"/>
    <cellStyle name="Обычный 3 31" xfId="145"/>
    <cellStyle name="Обычный 3 32" xfId="146"/>
    <cellStyle name="Обычный 3 33" xfId="147"/>
    <cellStyle name="Обычный 3 34" xfId="148"/>
    <cellStyle name="Обычный 3 35" xfId="149"/>
    <cellStyle name="Обычный 3 36" xfId="150"/>
    <cellStyle name="Обычный 3 37" xfId="151"/>
    <cellStyle name="Обычный 3 38" xfId="152"/>
    <cellStyle name="Обычный 3 39" xfId="153"/>
    <cellStyle name="Обычный 3 4" xfId="154"/>
    <cellStyle name="Обычный 3 40" xfId="155"/>
    <cellStyle name="Обычный 3 41" xfId="156"/>
    <cellStyle name="Обычный 3 42" xfId="157"/>
    <cellStyle name="Обычный 3 43" xfId="158"/>
    <cellStyle name="Обычный 3 44" xfId="159"/>
    <cellStyle name="Обычный 3 45" xfId="160"/>
    <cellStyle name="Обычный 3 46" xfId="161"/>
    <cellStyle name="Обычный 3 47" xfId="162"/>
    <cellStyle name="Обычный 3 48" xfId="163"/>
    <cellStyle name="Обычный 3 5" xfId="164"/>
    <cellStyle name="Обычный 3 6" xfId="165"/>
    <cellStyle name="Обычный 3 7" xfId="166"/>
    <cellStyle name="Обычный 3 8" xfId="167"/>
    <cellStyle name="Обычный 3 9" xfId="168"/>
    <cellStyle name="Обычный 30" xfId="169"/>
    <cellStyle name="Обычный 31" xfId="170"/>
    <cellStyle name="Обычный 32" xfId="171"/>
    <cellStyle name="Обычный 33" xfId="172"/>
    <cellStyle name="Обычный 34" xfId="173"/>
    <cellStyle name="Обычный 35" xfId="174"/>
    <cellStyle name="Обычный 36" xfId="175"/>
    <cellStyle name="Обычный 37" xfId="176"/>
    <cellStyle name="Обычный 38" xfId="177"/>
    <cellStyle name="Обычный 39" xfId="178"/>
    <cellStyle name="Обычный 4" xfId="179"/>
    <cellStyle name="Обычный 40" xfId="180"/>
    <cellStyle name="Обычный 41" xfId="181"/>
    <cellStyle name="Обычный 42" xfId="182"/>
    <cellStyle name="Обычный 43" xfId="183"/>
    <cellStyle name="Обычный 44" xfId="184"/>
    <cellStyle name="Обычный 45" xfId="185"/>
    <cellStyle name="Обычный 46" xfId="186"/>
    <cellStyle name="Обычный 47" xfId="187"/>
    <cellStyle name="Обычный 48" xfId="188"/>
    <cellStyle name="Обычный 49" xfId="189"/>
    <cellStyle name="Обычный 5" xfId="190"/>
    <cellStyle name="Обычный 6" xfId="191"/>
    <cellStyle name="Обычный 7" xfId="192"/>
    <cellStyle name="Обычный 8" xfId="193"/>
    <cellStyle name="Обычный 9" xfId="194"/>
    <cellStyle name="Обычный_Лист3" xfId="195"/>
    <cellStyle name="Followed Hyperlink" xfId="196"/>
    <cellStyle name="Підсумок" xfId="197"/>
    <cellStyle name="Поганий" xfId="198"/>
    <cellStyle name="Примітка" xfId="199"/>
    <cellStyle name="Результат" xfId="200"/>
    <cellStyle name="Текст попередження" xfId="201"/>
    <cellStyle name="Текст пояснення" xfId="202"/>
    <cellStyle name="Comma" xfId="203"/>
    <cellStyle name="Comma [0]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2"/>
  <sheetViews>
    <sheetView tabSelected="1" view="pageBreakPreview" zoomScaleSheetLayoutView="100" zoomScalePageLayoutView="0" workbookViewId="0" topLeftCell="A329">
      <selection activeCell="C342" sqref="C342"/>
    </sheetView>
  </sheetViews>
  <sheetFormatPr defaultColWidth="9.00390625" defaultRowHeight="12.75"/>
  <cols>
    <col min="1" max="1" width="5.625" style="16" customWidth="1"/>
    <col min="2" max="2" width="20.375" style="65" customWidth="1"/>
    <col min="3" max="3" width="20.375" style="66" customWidth="1"/>
    <col min="4" max="4" width="22.75390625" style="16" customWidth="1"/>
    <col min="5" max="5" width="21.75390625" style="16" customWidth="1"/>
    <col min="6" max="16384" width="9.125" style="16" customWidth="1"/>
  </cols>
  <sheetData>
    <row r="1" spans="1:5" ht="13.5" customHeight="1">
      <c r="A1" s="78" t="s">
        <v>8</v>
      </c>
      <c r="B1" s="78"/>
      <c r="C1" s="78"/>
      <c r="D1" s="78"/>
      <c r="E1" s="78"/>
    </row>
    <row r="2" spans="1:5" ht="15">
      <c r="A2" s="78" t="s">
        <v>3</v>
      </c>
      <c r="B2" s="78"/>
      <c r="C2" s="78"/>
      <c r="D2" s="78"/>
      <c r="E2" s="78"/>
    </row>
    <row r="3" spans="1:5" ht="15">
      <c r="A3" s="79" t="s">
        <v>4</v>
      </c>
      <c r="B3" s="79"/>
      <c r="C3" s="79"/>
      <c r="D3" s="79"/>
      <c r="E3" s="79"/>
    </row>
    <row r="4" spans="1:5" ht="15">
      <c r="A4" s="80" t="s">
        <v>380</v>
      </c>
      <c r="B4" s="80"/>
      <c r="C4" s="80"/>
      <c r="D4" s="80"/>
      <c r="E4" s="80"/>
    </row>
    <row r="5" spans="1:5" ht="15">
      <c r="A5" s="10"/>
      <c r="B5" s="11"/>
      <c r="C5" s="14"/>
      <c r="D5" s="1"/>
      <c r="E5" s="1"/>
    </row>
    <row r="6" spans="1:5" ht="75.75" customHeight="1">
      <c r="A6" s="4" t="s">
        <v>0</v>
      </c>
      <c r="B6" s="4" t="s">
        <v>6</v>
      </c>
      <c r="C6" s="6" t="s">
        <v>1</v>
      </c>
      <c r="D6" s="4" t="s">
        <v>7</v>
      </c>
      <c r="E6" s="4" t="s">
        <v>5</v>
      </c>
    </row>
    <row r="7" spans="1:5" ht="15">
      <c r="A7" s="4">
        <v>1</v>
      </c>
      <c r="B7" s="4">
        <v>2</v>
      </c>
      <c r="C7" s="4"/>
      <c r="D7" s="4">
        <v>3</v>
      </c>
      <c r="E7" s="4">
        <v>5</v>
      </c>
    </row>
    <row r="8" spans="1:5" ht="15">
      <c r="A8" s="81" t="s">
        <v>11</v>
      </c>
      <c r="B8" s="81"/>
      <c r="C8" s="81"/>
      <c r="D8" s="81"/>
      <c r="E8" s="81"/>
    </row>
    <row r="9" spans="1:5" ht="30">
      <c r="A9" s="4">
        <v>1</v>
      </c>
      <c r="B9" s="4" t="s">
        <v>12</v>
      </c>
      <c r="C9" s="17">
        <v>10.1464</v>
      </c>
      <c r="D9" s="18" t="s">
        <v>109</v>
      </c>
      <c r="E9" s="19" t="s">
        <v>14</v>
      </c>
    </row>
    <row r="10" spans="1:5" ht="30">
      <c r="A10" s="4">
        <v>2</v>
      </c>
      <c r="B10" s="4" t="s">
        <v>110</v>
      </c>
      <c r="C10" s="17">
        <v>3.657</v>
      </c>
      <c r="D10" s="18" t="s">
        <v>109</v>
      </c>
      <c r="E10" s="19" t="s">
        <v>122</v>
      </c>
    </row>
    <row r="11" spans="1:5" ht="45">
      <c r="A11" s="4">
        <v>3</v>
      </c>
      <c r="B11" s="4" t="s">
        <v>142</v>
      </c>
      <c r="C11" s="17">
        <v>11.007</v>
      </c>
      <c r="D11" s="18" t="s">
        <v>143</v>
      </c>
      <c r="E11" s="19" t="s">
        <v>144</v>
      </c>
    </row>
    <row r="12" spans="1:5" ht="45">
      <c r="A12" s="4">
        <v>4</v>
      </c>
      <c r="B12" s="4" t="s">
        <v>142</v>
      </c>
      <c r="C12" s="17">
        <v>14.9651</v>
      </c>
      <c r="D12" s="18" t="s">
        <v>143</v>
      </c>
      <c r="E12" s="19" t="s">
        <v>145</v>
      </c>
    </row>
    <row r="13" spans="1:5" ht="45">
      <c r="A13" s="4">
        <v>5</v>
      </c>
      <c r="B13" s="4" t="s">
        <v>344</v>
      </c>
      <c r="C13" s="17">
        <v>8.8293</v>
      </c>
      <c r="D13" s="18" t="s">
        <v>143</v>
      </c>
      <c r="E13" s="19" t="s">
        <v>146</v>
      </c>
    </row>
    <row r="14" spans="1:5" ht="45">
      <c r="A14" s="4">
        <v>6</v>
      </c>
      <c r="B14" s="4" t="s">
        <v>147</v>
      </c>
      <c r="C14" s="17">
        <v>6.82</v>
      </c>
      <c r="D14" s="18" t="s">
        <v>143</v>
      </c>
      <c r="E14" s="19" t="s">
        <v>148</v>
      </c>
    </row>
    <row r="15" spans="1:5" ht="45">
      <c r="A15" s="4">
        <v>7</v>
      </c>
      <c r="B15" s="4" t="s">
        <v>149</v>
      </c>
      <c r="C15" s="17">
        <v>4.287</v>
      </c>
      <c r="D15" s="18" t="s">
        <v>143</v>
      </c>
      <c r="E15" s="19" t="s">
        <v>150</v>
      </c>
    </row>
    <row r="16" spans="1:5" ht="45">
      <c r="A16" s="4">
        <v>8</v>
      </c>
      <c r="B16" s="4" t="s">
        <v>151</v>
      </c>
      <c r="C16" s="17">
        <v>9.0329</v>
      </c>
      <c r="D16" s="18" t="s">
        <v>143</v>
      </c>
      <c r="E16" s="19" t="s">
        <v>152</v>
      </c>
    </row>
    <row r="17" spans="1:5" ht="45">
      <c r="A17" s="4">
        <v>9</v>
      </c>
      <c r="B17" s="4" t="s">
        <v>151</v>
      </c>
      <c r="C17" s="17">
        <v>4.8654</v>
      </c>
      <c r="D17" s="18" t="s">
        <v>143</v>
      </c>
      <c r="E17" s="19" t="s">
        <v>153</v>
      </c>
    </row>
    <row r="18" spans="1:5" ht="45">
      <c r="A18" s="4">
        <v>10</v>
      </c>
      <c r="B18" s="4" t="s">
        <v>353</v>
      </c>
      <c r="C18" s="17">
        <v>22.9934</v>
      </c>
      <c r="D18" s="18" t="s">
        <v>13</v>
      </c>
      <c r="E18" s="19" t="s">
        <v>354</v>
      </c>
    </row>
    <row r="19" spans="1:5" ht="45">
      <c r="A19" s="4">
        <v>11</v>
      </c>
      <c r="B19" s="4" t="s">
        <v>412</v>
      </c>
      <c r="C19" s="17">
        <v>5.085</v>
      </c>
      <c r="D19" s="18" t="s">
        <v>13</v>
      </c>
      <c r="E19" s="19" t="s">
        <v>413</v>
      </c>
    </row>
    <row r="20" spans="1:5" ht="15">
      <c r="A20" s="2">
        <v>11</v>
      </c>
      <c r="B20" s="7" t="s">
        <v>2</v>
      </c>
      <c r="C20" s="9">
        <f>SUM(C9:C19)</f>
        <v>101.68849999999999</v>
      </c>
      <c r="D20" s="2"/>
      <c r="E20" s="2"/>
    </row>
    <row r="21" spans="1:5" ht="15">
      <c r="A21" s="81" t="s">
        <v>108</v>
      </c>
      <c r="B21" s="81"/>
      <c r="C21" s="81"/>
      <c r="D21" s="81"/>
      <c r="E21" s="81"/>
    </row>
    <row r="22" spans="1:5" ht="60">
      <c r="A22" s="4">
        <v>1</v>
      </c>
      <c r="B22" s="12" t="s">
        <v>154</v>
      </c>
      <c r="C22" s="20">
        <v>4.3336</v>
      </c>
      <c r="D22" s="21" t="s">
        <v>143</v>
      </c>
      <c r="E22" s="22" t="s">
        <v>155</v>
      </c>
    </row>
    <row r="23" spans="1:5" ht="15">
      <c r="A23" s="2">
        <v>1</v>
      </c>
      <c r="B23" s="7" t="s">
        <v>2</v>
      </c>
      <c r="C23" s="9">
        <f>SUM(C22:C22)</f>
        <v>4.3336</v>
      </c>
      <c r="D23" s="2"/>
      <c r="E23" s="2"/>
    </row>
    <row r="24" spans="1:5" ht="15">
      <c r="A24" s="81" t="s">
        <v>15</v>
      </c>
      <c r="B24" s="81"/>
      <c r="C24" s="81"/>
      <c r="D24" s="81"/>
      <c r="E24" s="81"/>
    </row>
    <row r="25" spans="1:5" ht="39" customHeight="1">
      <c r="A25" s="4">
        <v>1</v>
      </c>
      <c r="B25" s="4" t="s">
        <v>17</v>
      </c>
      <c r="C25" s="23">
        <v>2.2371</v>
      </c>
      <c r="D25" s="24" t="s">
        <v>13</v>
      </c>
      <c r="E25" s="25" t="s">
        <v>16</v>
      </c>
    </row>
    <row r="26" spans="1:5" ht="41.25" customHeight="1">
      <c r="A26" s="4">
        <v>2</v>
      </c>
      <c r="B26" s="4" t="s">
        <v>105</v>
      </c>
      <c r="C26" s="23">
        <v>2.9999</v>
      </c>
      <c r="D26" s="24" t="s">
        <v>13</v>
      </c>
      <c r="E26" s="25" t="s">
        <v>106</v>
      </c>
    </row>
    <row r="27" spans="1:5" ht="41.25" customHeight="1">
      <c r="A27" s="4">
        <v>3</v>
      </c>
      <c r="B27" s="4" t="s">
        <v>398</v>
      </c>
      <c r="C27" s="23">
        <v>8.79</v>
      </c>
      <c r="D27" s="24" t="s">
        <v>143</v>
      </c>
      <c r="E27" s="25" t="s">
        <v>173</v>
      </c>
    </row>
    <row r="28" spans="1:5" ht="41.25" customHeight="1">
      <c r="A28" s="4">
        <v>4</v>
      </c>
      <c r="B28" s="4" t="s">
        <v>398</v>
      </c>
      <c r="C28" s="23">
        <v>11.34</v>
      </c>
      <c r="D28" s="24" t="s">
        <v>143</v>
      </c>
      <c r="E28" s="25" t="s">
        <v>174</v>
      </c>
    </row>
    <row r="29" spans="1:5" ht="41.25" customHeight="1">
      <c r="A29" s="4">
        <v>5</v>
      </c>
      <c r="B29" s="4" t="s">
        <v>398</v>
      </c>
      <c r="C29" s="23">
        <v>31.1382</v>
      </c>
      <c r="D29" s="24" t="s">
        <v>143</v>
      </c>
      <c r="E29" s="25" t="s">
        <v>175</v>
      </c>
    </row>
    <row r="30" spans="1:5" ht="41.25" customHeight="1">
      <c r="A30" s="4">
        <v>6</v>
      </c>
      <c r="B30" s="4" t="s">
        <v>176</v>
      </c>
      <c r="C30" s="23">
        <v>5.663</v>
      </c>
      <c r="D30" s="24" t="s">
        <v>143</v>
      </c>
      <c r="E30" s="25" t="s">
        <v>177</v>
      </c>
    </row>
    <row r="31" spans="1:5" ht="41.25" customHeight="1">
      <c r="A31" s="4">
        <v>7</v>
      </c>
      <c r="B31" s="4" t="s">
        <v>300</v>
      </c>
      <c r="C31" s="23">
        <v>7.6022</v>
      </c>
      <c r="D31" s="24" t="s">
        <v>13</v>
      </c>
      <c r="E31" s="25" t="s">
        <v>381</v>
      </c>
    </row>
    <row r="32" spans="1:5" ht="41.25" customHeight="1">
      <c r="A32" s="4">
        <v>8</v>
      </c>
      <c r="B32" s="4" t="s">
        <v>300</v>
      </c>
      <c r="C32" s="23">
        <v>22.7823</v>
      </c>
      <c r="D32" s="24" t="s">
        <v>13</v>
      </c>
      <c r="E32" s="25" t="s">
        <v>382</v>
      </c>
    </row>
    <row r="33" spans="1:5" ht="41.25" customHeight="1">
      <c r="A33" s="4">
        <v>9</v>
      </c>
      <c r="B33" s="4" t="s">
        <v>300</v>
      </c>
      <c r="C33" s="23">
        <v>22.7339</v>
      </c>
      <c r="D33" s="24" t="s">
        <v>13</v>
      </c>
      <c r="E33" s="25" t="s">
        <v>383</v>
      </c>
    </row>
    <row r="34" spans="1:5" ht="41.25" customHeight="1">
      <c r="A34" s="4">
        <v>10</v>
      </c>
      <c r="B34" s="4" t="s">
        <v>300</v>
      </c>
      <c r="C34" s="23">
        <v>68.2476</v>
      </c>
      <c r="D34" s="24" t="s">
        <v>13</v>
      </c>
      <c r="E34" s="25" t="s">
        <v>384</v>
      </c>
    </row>
    <row r="35" spans="1:5" ht="41.25" customHeight="1">
      <c r="A35" s="4">
        <v>11</v>
      </c>
      <c r="B35" s="4" t="s">
        <v>300</v>
      </c>
      <c r="C35" s="23">
        <v>25.3821</v>
      </c>
      <c r="D35" s="24" t="s">
        <v>13</v>
      </c>
      <c r="E35" s="25" t="s">
        <v>385</v>
      </c>
    </row>
    <row r="36" spans="1:5" ht="41.25" customHeight="1">
      <c r="A36" s="4">
        <v>12</v>
      </c>
      <c r="B36" s="4" t="s">
        <v>329</v>
      </c>
      <c r="C36" s="23">
        <v>39.9568</v>
      </c>
      <c r="D36" s="24" t="s">
        <v>13</v>
      </c>
      <c r="E36" s="25" t="s">
        <v>330</v>
      </c>
    </row>
    <row r="37" spans="1:5" ht="15">
      <c r="A37" s="2">
        <v>12</v>
      </c>
      <c r="B37" s="7" t="s">
        <v>2</v>
      </c>
      <c r="C37" s="9">
        <f>SUM(C25:C36)</f>
        <v>248.87310000000002</v>
      </c>
      <c r="D37" s="2"/>
      <c r="E37" s="2"/>
    </row>
    <row r="38" spans="1:5" ht="17.25" customHeight="1">
      <c r="A38" s="82" t="s">
        <v>156</v>
      </c>
      <c r="B38" s="83"/>
      <c r="C38" s="83"/>
      <c r="D38" s="83"/>
      <c r="E38" s="84"/>
    </row>
    <row r="39" spans="1:5" ht="45">
      <c r="A39" s="4">
        <v>1</v>
      </c>
      <c r="B39" s="4" t="s">
        <v>309</v>
      </c>
      <c r="C39" s="6">
        <v>6</v>
      </c>
      <c r="D39" s="4" t="s">
        <v>143</v>
      </c>
      <c r="E39" s="4" t="s">
        <v>308</v>
      </c>
    </row>
    <row r="40" spans="1:5" ht="45">
      <c r="A40" s="4">
        <v>2</v>
      </c>
      <c r="B40" s="4" t="s">
        <v>310</v>
      </c>
      <c r="C40" s="6">
        <v>7</v>
      </c>
      <c r="D40" s="4" t="s">
        <v>143</v>
      </c>
      <c r="E40" s="4" t="s">
        <v>157</v>
      </c>
    </row>
    <row r="41" spans="1:5" ht="45">
      <c r="A41" s="4">
        <v>3</v>
      </c>
      <c r="B41" s="4" t="s">
        <v>158</v>
      </c>
      <c r="C41" s="6">
        <v>7</v>
      </c>
      <c r="D41" s="4" t="s">
        <v>143</v>
      </c>
      <c r="E41" s="4" t="s">
        <v>159</v>
      </c>
    </row>
    <row r="42" spans="1:5" ht="45">
      <c r="A42" s="4">
        <v>4</v>
      </c>
      <c r="B42" s="4" t="s">
        <v>160</v>
      </c>
      <c r="C42" s="6">
        <v>6</v>
      </c>
      <c r="D42" s="4" t="s">
        <v>143</v>
      </c>
      <c r="E42" s="4" t="s">
        <v>161</v>
      </c>
    </row>
    <row r="43" spans="1:5" ht="45">
      <c r="A43" s="4">
        <v>5</v>
      </c>
      <c r="B43" s="4" t="s">
        <v>162</v>
      </c>
      <c r="C43" s="6">
        <v>6.23</v>
      </c>
      <c r="D43" s="4" t="s">
        <v>143</v>
      </c>
      <c r="E43" s="4" t="s">
        <v>163</v>
      </c>
    </row>
    <row r="44" spans="1:5" ht="45">
      <c r="A44" s="4">
        <v>6</v>
      </c>
      <c r="B44" s="4" t="s">
        <v>164</v>
      </c>
      <c r="C44" s="6">
        <v>6.5</v>
      </c>
      <c r="D44" s="4" t="s">
        <v>143</v>
      </c>
      <c r="E44" s="4" t="s">
        <v>165</v>
      </c>
    </row>
    <row r="45" spans="1:5" ht="45">
      <c r="A45" s="4">
        <v>7</v>
      </c>
      <c r="B45" s="4" t="s">
        <v>166</v>
      </c>
      <c r="C45" s="6">
        <v>4.08</v>
      </c>
      <c r="D45" s="4" t="s">
        <v>143</v>
      </c>
      <c r="E45" s="4" t="s">
        <v>167</v>
      </c>
    </row>
    <row r="46" spans="1:5" ht="45">
      <c r="A46" s="4">
        <v>8</v>
      </c>
      <c r="B46" s="4" t="s">
        <v>166</v>
      </c>
      <c r="C46" s="6">
        <v>10.75</v>
      </c>
      <c r="D46" s="4" t="s">
        <v>143</v>
      </c>
      <c r="E46" s="4" t="s">
        <v>168</v>
      </c>
    </row>
    <row r="47" spans="1:5" ht="45">
      <c r="A47" s="4">
        <v>9</v>
      </c>
      <c r="B47" s="4" t="s">
        <v>169</v>
      </c>
      <c r="C47" s="6">
        <v>4</v>
      </c>
      <c r="D47" s="4" t="s">
        <v>143</v>
      </c>
      <c r="E47" s="4" t="s">
        <v>170</v>
      </c>
    </row>
    <row r="48" spans="1:5" ht="45">
      <c r="A48" s="4">
        <v>10</v>
      </c>
      <c r="B48" s="4" t="s">
        <v>171</v>
      </c>
      <c r="C48" s="6">
        <v>5.5</v>
      </c>
      <c r="D48" s="4" t="s">
        <v>143</v>
      </c>
      <c r="E48" s="4" t="s">
        <v>172</v>
      </c>
    </row>
    <row r="49" spans="1:5" ht="15">
      <c r="A49" s="2">
        <v>10</v>
      </c>
      <c r="B49" s="26" t="s">
        <v>2</v>
      </c>
      <c r="C49" s="9">
        <f>SUM(C39:C48)</f>
        <v>63.06</v>
      </c>
      <c r="D49" s="27"/>
      <c r="E49" s="27"/>
    </row>
    <row r="50" spans="1:5" ht="15">
      <c r="A50" s="82" t="s">
        <v>178</v>
      </c>
      <c r="B50" s="83"/>
      <c r="C50" s="83"/>
      <c r="D50" s="83"/>
      <c r="E50" s="84"/>
    </row>
    <row r="51" spans="1:5" ht="45">
      <c r="A51" s="4">
        <v>1</v>
      </c>
      <c r="B51" s="4" t="s">
        <v>179</v>
      </c>
      <c r="C51" s="6">
        <v>11</v>
      </c>
      <c r="D51" s="4" t="s">
        <v>143</v>
      </c>
      <c r="E51" s="4" t="s">
        <v>180</v>
      </c>
    </row>
    <row r="52" spans="1:5" ht="45">
      <c r="A52" s="4">
        <v>2</v>
      </c>
      <c r="B52" s="4" t="s">
        <v>179</v>
      </c>
      <c r="C52" s="6">
        <v>13</v>
      </c>
      <c r="D52" s="4" t="s">
        <v>143</v>
      </c>
      <c r="E52" s="4" t="s">
        <v>180</v>
      </c>
    </row>
    <row r="53" spans="1:5" ht="45">
      <c r="A53" s="4">
        <v>3</v>
      </c>
      <c r="B53" s="4" t="s">
        <v>181</v>
      </c>
      <c r="C53" s="6">
        <v>10</v>
      </c>
      <c r="D53" s="4" t="s">
        <v>143</v>
      </c>
      <c r="E53" s="4" t="s">
        <v>400</v>
      </c>
    </row>
    <row r="54" spans="1:5" ht="45">
      <c r="A54" s="4">
        <v>4</v>
      </c>
      <c r="B54" s="4" t="s">
        <v>181</v>
      </c>
      <c r="C54" s="6">
        <v>9</v>
      </c>
      <c r="D54" s="4" t="s">
        <v>143</v>
      </c>
      <c r="E54" s="4" t="s">
        <v>182</v>
      </c>
    </row>
    <row r="55" spans="1:5" ht="45">
      <c r="A55" s="4">
        <v>5</v>
      </c>
      <c r="B55" s="4" t="s">
        <v>181</v>
      </c>
      <c r="C55" s="6">
        <v>4.8428</v>
      </c>
      <c r="D55" s="4" t="s">
        <v>143</v>
      </c>
      <c r="E55" s="4" t="s">
        <v>399</v>
      </c>
    </row>
    <row r="56" spans="1:5" ht="45">
      <c r="A56" s="4">
        <v>6</v>
      </c>
      <c r="B56" s="4" t="s">
        <v>183</v>
      </c>
      <c r="C56" s="6">
        <v>5</v>
      </c>
      <c r="D56" s="4" t="s">
        <v>143</v>
      </c>
      <c r="E56" s="4" t="s">
        <v>184</v>
      </c>
    </row>
    <row r="57" spans="1:5" ht="15">
      <c r="A57" s="2">
        <v>6</v>
      </c>
      <c r="B57" s="26" t="s">
        <v>2</v>
      </c>
      <c r="C57" s="9">
        <f>SUM(C51:C56)</f>
        <v>52.8428</v>
      </c>
      <c r="D57" s="27"/>
      <c r="E57" s="27"/>
    </row>
    <row r="58" spans="1:5" ht="17.25" customHeight="1">
      <c r="A58" s="82" t="s">
        <v>185</v>
      </c>
      <c r="B58" s="83"/>
      <c r="C58" s="83"/>
      <c r="D58" s="83"/>
      <c r="E58" s="84"/>
    </row>
    <row r="59" spans="1:5" ht="45">
      <c r="A59" s="4">
        <v>1</v>
      </c>
      <c r="B59" s="4" t="s">
        <v>186</v>
      </c>
      <c r="C59" s="6">
        <v>3.9</v>
      </c>
      <c r="D59" s="4" t="s">
        <v>143</v>
      </c>
      <c r="E59" s="4" t="s">
        <v>187</v>
      </c>
    </row>
    <row r="60" spans="1:5" ht="45">
      <c r="A60" s="4">
        <v>2</v>
      </c>
      <c r="B60" s="4" t="s">
        <v>186</v>
      </c>
      <c r="C60" s="6">
        <v>3.2</v>
      </c>
      <c r="D60" s="4" t="s">
        <v>143</v>
      </c>
      <c r="E60" s="4" t="s">
        <v>187</v>
      </c>
    </row>
    <row r="61" spans="1:5" ht="45">
      <c r="A61" s="4">
        <v>3</v>
      </c>
      <c r="B61" s="4" t="s">
        <v>186</v>
      </c>
      <c r="C61" s="6">
        <v>4.3</v>
      </c>
      <c r="D61" s="4" t="s">
        <v>143</v>
      </c>
      <c r="E61" s="4" t="s">
        <v>187</v>
      </c>
    </row>
    <row r="62" spans="1:5" ht="45">
      <c r="A62" s="4">
        <v>4</v>
      </c>
      <c r="B62" s="4" t="s">
        <v>186</v>
      </c>
      <c r="C62" s="6">
        <v>3.2</v>
      </c>
      <c r="D62" s="4" t="s">
        <v>143</v>
      </c>
      <c r="E62" s="4" t="s">
        <v>187</v>
      </c>
    </row>
    <row r="63" spans="1:5" ht="45">
      <c r="A63" s="4">
        <v>5</v>
      </c>
      <c r="B63" s="4" t="s">
        <v>186</v>
      </c>
      <c r="C63" s="6">
        <v>0.75</v>
      </c>
      <c r="D63" s="4" t="s">
        <v>143</v>
      </c>
      <c r="E63" s="4" t="s">
        <v>187</v>
      </c>
    </row>
    <row r="64" spans="1:5" ht="45">
      <c r="A64" s="4">
        <v>6</v>
      </c>
      <c r="B64" s="4" t="s">
        <v>186</v>
      </c>
      <c r="C64" s="6">
        <v>10</v>
      </c>
      <c r="D64" s="4" t="s">
        <v>143</v>
      </c>
      <c r="E64" s="4" t="s">
        <v>301</v>
      </c>
    </row>
    <row r="65" spans="1:5" ht="45">
      <c r="A65" s="4">
        <v>7</v>
      </c>
      <c r="B65" s="4" t="s">
        <v>186</v>
      </c>
      <c r="C65" s="6">
        <v>11.7785</v>
      </c>
      <c r="D65" s="4" t="s">
        <v>143</v>
      </c>
      <c r="E65" s="4" t="s">
        <v>301</v>
      </c>
    </row>
    <row r="66" spans="1:5" ht="45">
      <c r="A66" s="4">
        <v>8</v>
      </c>
      <c r="B66" s="4" t="s">
        <v>186</v>
      </c>
      <c r="C66" s="6">
        <v>10</v>
      </c>
      <c r="D66" s="4" t="s">
        <v>143</v>
      </c>
      <c r="E66" s="4" t="s">
        <v>301</v>
      </c>
    </row>
    <row r="67" spans="1:5" ht="45">
      <c r="A67" s="4">
        <v>9</v>
      </c>
      <c r="B67" s="4" t="s">
        <v>186</v>
      </c>
      <c r="C67" s="6">
        <v>10.5</v>
      </c>
      <c r="D67" s="4" t="s">
        <v>143</v>
      </c>
      <c r="E67" s="4" t="s">
        <v>188</v>
      </c>
    </row>
    <row r="68" spans="1:5" ht="45">
      <c r="A68" s="4">
        <v>10</v>
      </c>
      <c r="B68" s="4" t="s">
        <v>186</v>
      </c>
      <c r="C68" s="6">
        <v>7.5</v>
      </c>
      <c r="D68" s="4" t="s">
        <v>143</v>
      </c>
      <c r="E68" s="4" t="s">
        <v>188</v>
      </c>
    </row>
    <row r="69" spans="1:5" ht="45">
      <c r="A69" s="4">
        <v>11</v>
      </c>
      <c r="B69" s="4" t="s">
        <v>186</v>
      </c>
      <c r="C69" s="6">
        <v>2.1</v>
      </c>
      <c r="D69" s="4" t="s">
        <v>143</v>
      </c>
      <c r="E69" s="4" t="s">
        <v>187</v>
      </c>
    </row>
    <row r="70" spans="1:5" ht="45">
      <c r="A70" s="4">
        <v>12</v>
      </c>
      <c r="B70" s="4" t="s">
        <v>186</v>
      </c>
      <c r="C70" s="6">
        <v>9.5</v>
      </c>
      <c r="D70" s="4" t="s">
        <v>143</v>
      </c>
      <c r="E70" s="4" t="s">
        <v>190</v>
      </c>
    </row>
    <row r="71" spans="1:5" ht="45">
      <c r="A71" s="4">
        <v>13</v>
      </c>
      <c r="B71" s="4" t="s">
        <v>186</v>
      </c>
      <c r="C71" s="6">
        <v>14</v>
      </c>
      <c r="D71" s="4" t="s">
        <v>143</v>
      </c>
      <c r="E71" s="4" t="s">
        <v>189</v>
      </c>
    </row>
    <row r="72" spans="1:5" ht="15">
      <c r="A72" s="2">
        <v>13</v>
      </c>
      <c r="B72" s="26"/>
      <c r="C72" s="2">
        <f>SUM(C59:C71)</f>
        <v>90.7285</v>
      </c>
      <c r="D72" s="27"/>
      <c r="E72" s="27"/>
    </row>
    <row r="73" spans="1:5" ht="15">
      <c r="A73" s="81" t="s">
        <v>18</v>
      </c>
      <c r="B73" s="81"/>
      <c r="C73" s="81"/>
      <c r="D73" s="81"/>
      <c r="E73" s="81"/>
    </row>
    <row r="74" spans="1:5" ht="30">
      <c r="A74" s="4">
        <v>1</v>
      </c>
      <c r="B74" s="4" t="s">
        <v>32</v>
      </c>
      <c r="C74" s="28">
        <v>2.6774</v>
      </c>
      <c r="D74" s="29" t="s">
        <v>31</v>
      </c>
      <c r="E74" s="30" t="s">
        <v>19</v>
      </c>
    </row>
    <row r="75" spans="1:5" ht="30">
      <c r="A75" s="4">
        <v>2</v>
      </c>
      <c r="B75" s="4" t="s">
        <v>35</v>
      </c>
      <c r="C75" s="28">
        <v>2.6155</v>
      </c>
      <c r="D75" s="29" t="s">
        <v>31</v>
      </c>
      <c r="E75" s="31" t="s">
        <v>20</v>
      </c>
    </row>
    <row r="76" spans="1:5" ht="30">
      <c r="A76" s="4">
        <v>3</v>
      </c>
      <c r="B76" s="4" t="s">
        <v>36</v>
      </c>
      <c r="C76" s="28">
        <v>29.1921</v>
      </c>
      <c r="D76" s="29" t="s">
        <v>31</v>
      </c>
      <c r="E76" s="31" t="s">
        <v>21</v>
      </c>
    </row>
    <row r="77" spans="1:5" ht="30">
      <c r="A77" s="4">
        <v>4</v>
      </c>
      <c r="B77" s="4" t="s">
        <v>37</v>
      </c>
      <c r="C77" s="28">
        <v>4.6809</v>
      </c>
      <c r="D77" s="29" t="s">
        <v>31</v>
      </c>
      <c r="E77" s="31" t="s">
        <v>22</v>
      </c>
    </row>
    <row r="78" spans="1:5" ht="30">
      <c r="A78" s="4">
        <v>5</v>
      </c>
      <c r="B78" s="4" t="s">
        <v>37</v>
      </c>
      <c r="C78" s="28">
        <v>0.6183</v>
      </c>
      <c r="D78" s="29" t="s">
        <v>31</v>
      </c>
      <c r="E78" s="31" t="s">
        <v>23</v>
      </c>
    </row>
    <row r="79" spans="1:5" ht="30">
      <c r="A79" s="4">
        <v>6</v>
      </c>
      <c r="B79" s="4" t="s">
        <v>37</v>
      </c>
      <c r="C79" s="28">
        <v>0.6624</v>
      </c>
      <c r="D79" s="29" t="s">
        <v>31</v>
      </c>
      <c r="E79" s="31" t="s">
        <v>24</v>
      </c>
    </row>
    <row r="80" spans="1:5" ht="30">
      <c r="A80" s="4">
        <v>7</v>
      </c>
      <c r="B80" s="4" t="s">
        <v>37</v>
      </c>
      <c r="C80" s="28">
        <v>0.3531</v>
      </c>
      <c r="D80" s="29" t="s">
        <v>31</v>
      </c>
      <c r="E80" s="31" t="s">
        <v>25</v>
      </c>
    </row>
    <row r="81" spans="1:5" ht="30">
      <c r="A81" s="4">
        <v>8</v>
      </c>
      <c r="B81" s="4" t="s">
        <v>37</v>
      </c>
      <c r="C81" s="28">
        <v>1.9183</v>
      </c>
      <c r="D81" s="29" t="s">
        <v>31</v>
      </c>
      <c r="E81" s="31" t="s">
        <v>26</v>
      </c>
    </row>
    <row r="82" spans="1:5" ht="30">
      <c r="A82" s="4">
        <v>9</v>
      </c>
      <c r="B82" s="12" t="s">
        <v>38</v>
      </c>
      <c r="C82" s="28">
        <v>7.4571000000000005</v>
      </c>
      <c r="D82" s="29" t="s">
        <v>31</v>
      </c>
      <c r="E82" s="31" t="s">
        <v>27</v>
      </c>
    </row>
    <row r="83" spans="1:5" ht="30">
      <c r="A83" s="4">
        <v>10</v>
      </c>
      <c r="B83" s="12" t="s">
        <v>39</v>
      </c>
      <c r="C83" s="28">
        <v>5.1661</v>
      </c>
      <c r="D83" s="29" t="s">
        <v>31</v>
      </c>
      <c r="E83" s="31" t="s">
        <v>28</v>
      </c>
    </row>
    <row r="84" spans="1:5" ht="30">
      <c r="A84" s="4">
        <v>11</v>
      </c>
      <c r="B84" s="12" t="s">
        <v>39</v>
      </c>
      <c r="C84" s="28">
        <v>10.4877</v>
      </c>
      <c r="D84" s="29" t="s">
        <v>31</v>
      </c>
      <c r="E84" s="31" t="s">
        <v>29</v>
      </c>
    </row>
    <row r="85" spans="1:5" ht="30">
      <c r="A85" s="4">
        <v>12</v>
      </c>
      <c r="B85" s="12" t="s">
        <v>39</v>
      </c>
      <c r="C85" s="28">
        <v>0.7166</v>
      </c>
      <c r="D85" s="29" t="s">
        <v>31</v>
      </c>
      <c r="E85" s="31" t="s">
        <v>30</v>
      </c>
    </row>
    <row r="86" spans="1:5" ht="30">
      <c r="A86" s="4">
        <v>13</v>
      </c>
      <c r="B86" s="12" t="s">
        <v>33</v>
      </c>
      <c r="C86" s="28">
        <v>0.577</v>
      </c>
      <c r="D86" s="29" t="s">
        <v>109</v>
      </c>
      <c r="E86" s="31" t="s">
        <v>123</v>
      </c>
    </row>
    <row r="87" spans="1:5" ht="30">
      <c r="A87" s="4">
        <v>14</v>
      </c>
      <c r="B87" s="12" t="s">
        <v>33</v>
      </c>
      <c r="C87" s="28">
        <v>0.4345</v>
      </c>
      <c r="D87" s="29" t="s">
        <v>109</v>
      </c>
      <c r="E87" s="31" t="s">
        <v>124</v>
      </c>
    </row>
    <row r="88" spans="1:5" ht="30">
      <c r="A88" s="4">
        <v>15</v>
      </c>
      <c r="B88" s="12" t="s">
        <v>33</v>
      </c>
      <c r="C88" s="28">
        <v>0.5041</v>
      </c>
      <c r="D88" s="29" t="s">
        <v>109</v>
      </c>
      <c r="E88" s="31" t="s">
        <v>125</v>
      </c>
    </row>
    <row r="89" spans="1:5" ht="30">
      <c r="A89" s="4">
        <v>16</v>
      </c>
      <c r="B89" s="12" t="s">
        <v>118</v>
      </c>
      <c r="C89" s="28">
        <v>6.5898</v>
      </c>
      <c r="D89" s="29" t="s">
        <v>109</v>
      </c>
      <c r="E89" s="31" t="s">
        <v>126</v>
      </c>
    </row>
    <row r="90" spans="1:5" ht="30">
      <c r="A90" s="4">
        <v>17</v>
      </c>
      <c r="B90" s="12" t="s">
        <v>118</v>
      </c>
      <c r="C90" s="28">
        <v>2.7467</v>
      </c>
      <c r="D90" s="29" t="s">
        <v>109</v>
      </c>
      <c r="E90" s="31" t="s">
        <v>127</v>
      </c>
    </row>
    <row r="91" spans="1:5" ht="45">
      <c r="A91" s="4">
        <v>18</v>
      </c>
      <c r="B91" s="12" t="s">
        <v>34</v>
      </c>
      <c r="C91" s="28">
        <v>6.7031</v>
      </c>
      <c r="D91" s="29" t="s">
        <v>109</v>
      </c>
      <c r="E91" s="31" t="s">
        <v>128</v>
      </c>
    </row>
    <row r="92" spans="1:5" ht="15">
      <c r="A92" s="2">
        <v>18</v>
      </c>
      <c r="B92" s="7" t="s">
        <v>2</v>
      </c>
      <c r="C92" s="9">
        <f>SUM(C74:C91)</f>
        <v>84.1007</v>
      </c>
      <c r="D92" s="2"/>
      <c r="E92" s="2"/>
    </row>
    <row r="93" spans="1:5" ht="15">
      <c r="A93" s="81" t="s">
        <v>40</v>
      </c>
      <c r="B93" s="81"/>
      <c r="C93" s="81"/>
      <c r="D93" s="81"/>
      <c r="E93" s="81"/>
    </row>
    <row r="94" spans="1:5" ht="30">
      <c r="A94" s="4">
        <v>1</v>
      </c>
      <c r="B94" s="4" t="s">
        <v>51</v>
      </c>
      <c r="C94" s="32">
        <v>0.9383</v>
      </c>
      <c r="D94" s="33" t="s">
        <v>50</v>
      </c>
      <c r="E94" s="34" t="s">
        <v>41</v>
      </c>
    </row>
    <row r="95" spans="1:5" ht="30">
      <c r="A95" s="4">
        <v>2</v>
      </c>
      <c r="B95" s="4" t="s">
        <v>51</v>
      </c>
      <c r="C95" s="32">
        <v>1.0972</v>
      </c>
      <c r="D95" s="33" t="s">
        <v>50</v>
      </c>
      <c r="E95" s="34" t="s">
        <v>42</v>
      </c>
    </row>
    <row r="96" spans="1:5" ht="30">
      <c r="A96" s="4">
        <v>3</v>
      </c>
      <c r="B96" s="4" t="s">
        <v>51</v>
      </c>
      <c r="C96" s="32">
        <v>3.339</v>
      </c>
      <c r="D96" s="33" t="s">
        <v>50</v>
      </c>
      <c r="E96" s="34" t="s">
        <v>43</v>
      </c>
    </row>
    <row r="97" spans="1:5" ht="30">
      <c r="A97" s="4">
        <v>4</v>
      </c>
      <c r="B97" s="4" t="s">
        <v>52</v>
      </c>
      <c r="C97" s="32">
        <v>2.5104</v>
      </c>
      <c r="D97" s="33" t="s">
        <v>50</v>
      </c>
      <c r="E97" s="34" t="s">
        <v>44</v>
      </c>
    </row>
    <row r="98" spans="1:5" ht="30">
      <c r="A98" s="4">
        <v>5</v>
      </c>
      <c r="B98" s="4" t="s">
        <v>52</v>
      </c>
      <c r="C98" s="32">
        <v>0.7446</v>
      </c>
      <c r="D98" s="33" t="s">
        <v>50</v>
      </c>
      <c r="E98" s="34" t="s">
        <v>45</v>
      </c>
    </row>
    <row r="99" spans="1:5" ht="30">
      <c r="A99" s="4">
        <v>6</v>
      </c>
      <c r="B99" s="4" t="s">
        <v>52</v>
      </c>
      <c r="C99" s="32">
        <v>1.5972</v>
      </c>
      <c r="D99" s="33" t="s">
        <v>50</v>
      </c>
      <c r="E99" s="34" t="s">
        <v>46</v>
      </c>
    </row>
    <row r="100" spans="1:5" ht="30">
      <c r="A100" s="4">
        <v>7</v>
      </c>
      <c r="B100" s="4" t="s">
        <v>53</v>
      </c>
      <c r="C100" s="32">
        <v>9.349</v>
      </c>
      <c r="D100" s="33" t="s">
        <v>50</v>
      </c>
      <c r="E100" s="34" t="s">
        <v>47</v>
      </c>
    </row>
    <row r="101" spans="1:5" ht="30">
      <c r="A101" s="4">
        <v>8</v>
      </c>
      <c r="B101" s="4" t="s">
        <v>53</v>
      </c>
      <c r="C101" s="32">
        <v>3.496</v>
      </c>
      <c r="D101" s="33" t="s">
        <v>50</v>
      </c>
      <c r="E101" s="34" t="s">
        <v>48</v>
      </c>
    </row>
    <row r="102" spans="1:5" ht="30">
      <c r="A102" s="4">
        <v>9</v>
      </c>
      <c r="B102" s="4" t="s">
        <v>53</v>
      </c>
      <c r="C102" s="32">
        <v>3.0686</v>
      </c>
      <c r="D102" s="33" t="s">
        <v>50</v>
      </c>
      <c r="E102" s="34" t="s">
        <v>49</v>
      </c>
    </row>
    <row r="103" spans="1:5" ht="45">
      <c r="A103" s="4">
        <v>10</v>
      </c>
      <c r="B103" s="4" t="s">
        <v>198</v>
      </c>
      <c r="C103" s="32">
        <v>8</v>
      </c>
      <c r="D103" s="33" t="s">
        <v>143</v>
      </c>
      <c r="E103" s="34" t="s">
        <v>199</v>
      </c>
    </row>
    <row r="104" spans="1:5" ht="45">
      <c r="A104" s="4">
        <v>11</v>
      </c>
      <c r="B104" s="4" t="s">
        <v>198</v>
      </c>
      <c r="C104" s="32">
        <v>8</v>
      </c>
      <c r="D104" s="33" t="s">
        <v>143</v>
      </c>
      <c r="E104" s="34" t="s">
        <v>199</v>
      </c>
    </row>
    <row r="105" spans="1:5" ht="15">
      <c r="A105" s="2">
        <v>11</v>
      </c>
      <c r="B105" s="7" t="s">
        <v>2</v>
      </c>
      <c r="C105" s="9">
        <f>SUM(C94:C104)</f>
        <v>42.140299999999996</v>
      </c>
      <c r="D105" s="2"/>
      <c r="E105" s="2"/>
    </row>
    <row r="106" spans="1:5" ht="15">
      <c r="A106" s="82" t="s">
        <v>111</v>
      </c>
      <c r="B106" s="85"/>
      <c r="C106" s="85"/>
      <c r="D106" s="85"/>
      <c r="E106" s="86"/>
    </row>
    <row r="107" spans="1:5" ht="29.25" customHeight="1">
      <c r="A107" s="4">
        <v>1</v>
      </c>
      <c r="B107" s="4" t="s">
        <v>191</v>
      </c>
      <c r="C107" s="6">
        <v>12</v>
      </c>
      <c r="D107" s="4" t="s">
        <v>143</v>
      </c>
      <c r="E107" s="4" t="s">
        <v>192</v>
      </c>
    </row>
    <row r="108" spans="1:5" ht="29.25" customHeight="1">
      <c r="A108" s="4">
        <v>2</v>
      </c>
      <c r="B108" s="4" t="s">
        <v>191</v>
      </c>
      <c r="C108" s="6">
        <v>9.7583</v>
      </c>
      <c r="D108" s="4" t="s">
        <v>143</v>
      </c>
      <c r="E108" s="4" t="s">
        <v>407</v>
      </c>
    </row>
    <row r="109" spans="1:5" ht="29.25" customHeight="1">
      <c r="A109" s="4">
        <v>3</v>
      </c>
      <c r="B109" s="4" t="s">
        <v>191</v>
      </c>
      <c r="C109" s="6">
        <v>13</v>
      </c>
      <c r="D109" s="4" t="s">
        <v>143</v>
      </c>
      <c r="E109" s="4" t="s">
        <v>193</v>
      </c>
    </row>
    <row r="110" spans="1:5" ht="29.25" customHeight="1">
      <c r="A110" s="4">
        <v>4</v>
      </c>
      <c r="B110" s="4" t="s">
        <v>191</v>
      </c>
      <c r="C110" s="6">
        <v>13</v>
      </c>
      <c r="D110" s="4" t="s">
        <v>143</v>
      </c>
      <c r="E110" s="4" t="s">
        <v>194</v>
      </c>
    </row>
    <row r="111" spans="1:5" ht="29.25" customHeight="1">
      <c r="A111" s="4">
        <v>5</v>
      </c>
      <c r="B111" s="4" t="s">
        <v>191</v>
      </c>
      <c r="C111" s="6">
        <v>13</v>
      </c>
      <c r="D111" s="4" t="s">
        <v>143</v>
      </c>
      <c r="E111" s="4" t="s">
        <v>194</v>
      </c>
    </row>
    <row r="112" spans="1:5" ht="29.25" customHeight="1">
      <c r="A112" s="4">
        <v>6</v>
      </c>
      <c r="B112" s="4" t="s">
        <v>191</v>
      </c>
      <c r="C112" s="6">
        <v>14</v>
      </c>
      <c r="D112" s="4" t="s">
        <v>143</v>
      </c>
      <c r="E112" s="4" t="s">
        <v>195</v>
      </c>
    </row>
    <row r="113" spans="1:5" ht="29.25" customHeight="1">
      <c r="A113" s="4">
        <v>7</v>
      </c>
      <c r="B113" s="4" t="s">
        <v>191</v>
      </c>
      <c r="C113" s="6">
        <v>12</v>
      </c>
      <c r="D113" s="4" t="s">
        <v>143</v>
      </c>
      <c r="E113" s="4" t="s">
        <v>405</v>
      </c>
    </row>
    <row r="114" spans="1:5" ht="29.25" customHeight="1">
      <c r="A114" s="4">
        <v>8</v>
      </c>
      <c r="B114" s="4" t="s">
        <v>191</v>
      </c>
      <c r="C114" s="6">
        <v>12</v>
      </c>
      <c r="D114" s="4" t="s">
        <v>143</v>
      </c>
      <c r="E114" s="4" t="s">
        <v>406</v>
      </c>
    </row>
    <row r="115" spans="1:5" ht="29.25" customHeight="1">
      <c r="A115" s="4">
        <v>9</v>
      </c>
      <c r="B115" s="4" t="s">
        <v>191</v>
      </c>
      <c r="C115" s="6">
        <v>14.9755</v>
      </c>
      <c r="D115" s="4" t="s">
        <v>143</v>
      </c>
      <c r="E115" s="4" t="s">
        <v>404</v>
      </c>
    </row>
    <row r="116" spans="1:5" ht="29.25" customHeight="1">
      <c r="A116" s="4">
        <v>10</v>
      </c>
      <c r="B116" s="4" t="s">
        <v>191</v>
      </c>
      <c r="C116" s="6">
        <v>16</v>
      </c>
      <c r="D116" s="4" t="s">
        <v>143</v>
      </c>
      <c r="E116" s="4" t="s">
        <v>197</v>
      </c>
    </row>
    <row r="117" spans="1:5" ht="45">
      <c r="A117" s="4">
        <v>11</v>
      </c>
      <c r="B117" s="4" t="s">
        <v>191</v>
      </c>
      <c r="C117" s="6">
        <v>6</v>
      </c>
      <c r="D117" s="4" t="s">
        <v>143</v>
      </c>
      <c r="E117" s="4" t="s">
        <v>196</v>
      </c>
    </row>
    <row r="118" spans="1:5" ht="45">
      <c r="A118" s="4">
        <v>12</v>
      </c>
      <c r="B118" s="4" t="s">
        <v>191</v>
      </c>
      <c r="C118" s="6">
        <v>3.7702</v>
      </c>
      <c r="D118" s="4" t="s">
        <v>143</v>
      </c>
      <c r="E118" s="4" t="s">
        <v>403</v>
      </c>
    </row>
    <row r="119" spans="1:5" ht="15">
      <c r="A119" s="2">
        <v>12</v>
      </c>
      <c r="B119" s="7" t="s">
        <v>2</v>
      </c>
      <c r="C119" s="9">
        <f>SUM(C107:C118)</f>
        <v>139.50399999999996</v>
      </c>
      <c r="D119" s="2"/>
      <c r="E119" s="2"/>
    </row>
    <row r="120" spans="1:5" ht="15">
      <c r="A120" s="81" t="s">
        <v>54</v>
      </c>
      <c r="B120" s="81"/>
      <c r="C120" s="81"/>
      <c r="D120" s="81"/>
      <c r="E120" s="81"/>
    </row>
    <row r="121" spans="1:5" ht="45">
      <c r="A121" s="4">
        <v>1</v>
      </c>
      <c r="B121" s="4" t="s">
        <v>421</v>
      </c>
      <c r="C121" s="35">
        <v>50</v>
      </c>
      <c r="D121" s="36" t="s">
        <v>60</v>
      </c>
      <c r="E121" s="37" t="s">
        <v>422</v>
      </c>
    </row>
    <row r="122" spans="1:5" ht="15">
      <c r="A122" s="2">
        <v>1</v>
      </c>
      <c r="B122" s="7" t="s">
        <v>2</v>
      </c>
      <c r="C122" s="9">
        <f>SUM(C121:C121)</f>
        <v>50</v>
      </c>
      <c r="D122" s="2"/>
      <c r="E122" s="2"/>
    </row>
    <row r="123" spans="1:5" ht="15">
      <c r="A123" s="81" t="s">
        <v>55</v>
      </c>
      <c r="B123" s="81"/>
      <c r="C123" s="81"/>
      <c r="D123" s="81"/>
      <c r="E123" s="81"/>
    </row>
    <row r="124" spans="1:5" ht="45">
      <c r="A124" s="4">
        <v>1</v>
      </c>
      <c r="B124" s="12" t="s">
        <v>61</v>
      </c>
      <c r="C124" s="38">
        <v>9.3582</v>
      </c>
      <c r="D124" s="39" t="s">
        <v>60</v>
      </c>
      <c r="E124" s="40" t="s">
        <v>56</v>
      </c>
    </row>
    <row r="125" spans="1:5" ht="45">
      <c r="A125" s="4">
        <v>2</v>
      </c>
      <c r="B125" s="12" t="s">
        <v>61</v>
      </c>
      <c r="C125" s="38">
        <v>11.6542</v>
      </c>
      <c r="D125" s="39" t="s">
        <v>60</v>
      </c>
      <c r="E125" s="40" t="s">
        <v>57</v>
      </c>
    </row>
    <row r="126" spans="1:5" ht="45">
      <c r="A126" s="4">
        <v>3</v>
      </c>
      <c r="B126" s="12" t="s">
        <v>61</v>
      </c>
      <c r="C126" s="38">
        <v>13.8175</v>
      </c>
      <c r="D126" s="39" t="s">
        <v>60</v>
      </c>
      <c r="E126" s="40" t="s">
        <v>58</v>
      </c>
    </row>
    <row r="127" spans="1:5" ht="25.5" customHeight="1">
      <c r="A127" s="4">
        <v>4</v>
      </c>
      <c r="B127" s="12" t="s">
        <v>61</v>
      </c>
      <c r="C127" s="38">
        <v>19.3562</v>
      </c>
      <c r="D127" s="39" t="s">
        <v>60</v>
      </c>
      <c r="E127" s="40" t="s">
        <v>59</v>
      </c>
    </row>
    <row r="128" spans="1:5" ht="24" customHeight="1">
      <c r="A128" s="4">
        <v>5</v>
      </c>
      <c r="B128" s="12" t="s">
        <v>112</v>
      </c>
      <c r="C128" s="38">
        <v>370</v>
      </c>
      <c r="D128" s="39" t="s">
        <v>109</v>
      </c>
      <c r="E128" s="40" t="s">
        <v>345</v>
      </c>
    </row>
    <row r="129" spans="1:5" ht="30" customHeight="1">
      <c r="A129" s="4">
        <v>6</v>
      </c>
      <c r="B129" s="12" t="s">
        <v>112</v>
      </c>
      <c r="C129" s="38">
        <v>130</v>
      </c>
      <c r="D129" s="39" t="s">
        <v>109</v>
      </c>
      <c r="E129" s="40" t="s">
        <v>346</v>
      </c>
    </row>
    <row r="130" spans="1:5" ht="26.25" customHeight="1">
      <c r="A130" s="4">
        <v>7</v>
      </c>
      <c r="B130" s="12" t="s">
        <v>113</v>
      </c>
      <c r="C130" s="38">
        <v>90</v>
      </c>
      <c r="D130" s="39" t="s">
        <v>109</v>
      </c>
      <c r="E130" s="40" t="s">
        <v>347</v>
      </c>
    </row>
    <row r="131" spans="1:5" ht="27.75" customHeight="1">
      <c r="A131" s="4">
        <v>8</v>
      </c>
      <c r="B131" s="12" t="s">
        <v>114</v>
      </c>
      <c r="C131" s="38">
        <v>105</v>
      </c>
      <c r="D131" s="39" t="s">
        <v>109</v>
      </c>
      <c r="E131" s="40" t="s">
        <v>348</v>
      </c>
    </row>
    <row r="132" spans="1:5" ht="29.25" customHeight="1">
      <c r="A132" s="4">
        <v>9</v>
      </c>
      <c r="B132" s="12" t="s">
        <v>114</v>
      </c>
      <c r="C132" s="38">
        <v>55</v>
      </c>
      <c r="D132" s="39" t="s">
        <v>109</v>
      </c>
      <c r="E132" s="40" t="s">
        <v>349</v>
      </c>
    </row>
    <row r="133" spans="1:5" ht="27.75" customHeight="1">
      <c r="A133" s="4">
        <v>10</v>
      </c>
      <c r="B133" s="12" t="s">
        <v>114</v>
      </c>
      <c r="C133" s="38">
        <v>90</v>
      </c>
      <c r="D133" s="39" t="s">
        <v>109</v>
      </c>
      <c r="E133" s="40" t="s">
        <v>349</v>
      </c>
    </row>
    <row r="134" spans="1:5" ht="27.75" customHeight="1">
      <c r="A134" s="4">
        <v>11</v>
      </c>
      <c r="B134" s="12" t="s">
        <v>114</v>
      </c>
      <c r="C134" s="38">
        <v>50</v>
      </c>
      <c r="D134" s="39" t="s">
        <v>109</v>
      </c>
      <c r="E134" s="40" t="s">
        <v>350</v>
      </c>
    </row>
    <row r="135" spans="1:5" ht="27" customHeight="1">
      <c r="A135" s="4">
        <v>12</v>
      </c>
      <c r="B135" s="12" t="s">
        <v>115</v>
      </c>
      <c r="C135" s="38">
        <v>50</v>
      </c>
      <c r="D135" s="39" t="s">
        <v>109</v>
      </c>
      <c r="E135" s="40" t="s">
        <v>351</v>
      </c>
    </row>
    <row r="136" spans="1:5" ht="27" customHeight="1">
      <c r="A136" s="4">
        <v>13</v>
      </c>
      <c r="B136" s="4" t="s">
        <v>200</v>
      </c>
      <c r="C136" s="38">
        <v>39.5746</v>
      </c>
      <c r="D136" s="39" t="s">
        <v>143</v>
      </c>
      <c r="E136" s="40" t="s">
        <v>201</v>
      </c>
    </row>
    <row r="137" spans="1:5" ht="27" customHeight="1">
      <c r="A137" s="4">
        <v>14</v>
      </c>
      <c r="B137" s="4" t="s">
        <v>200</v>
      </c>
      <c r="C137" s="38">
        <v>5.5994</v>
      </c>
      <c r="D137" s="39" t="s">
        <v>143</v>
      </c>
      <c r="E137" s="40" t="s">
        <v>202</v>
      </c>
    </row>
    <row r="138" spans="1:5" ht="27" customHeight="1">
      <c r="A138" s="4">
        <v>15</v>
      </c>
      <c r="B138" s="4" t="s">
        <v>203</v>
      </c>
      <c r="C138" s="38">
        <v>5.4337</v>
      </c>
      <c r="D138" s="39" t="s">
        <v>143</v>
      </c>
      <c r="E138" s="40" t="s">
        <v>204</v>
      </c>
    </row>
    <row r="139" spans="1:5" ht="27" customHeight="1">
      <c r="A139" s="4">
        <v>16</v>
      </c>
      <c r="B139" s="4" t="s">
        <v>205</v>
      </c>
      <c r="C139" s="38">
        <v>22.685</v>
      </c>
      <c r="D139" s="39" t="s">
        <v>143</v>
      </c>
      <c r="E139" s="40" t="s">
        <v>358</v>
      </c>
    </row>
    <row r="140" spans="1:5" ht="27" customHeight="1">
      <c r="A140" s="4">
        <v>17</v>
      </c>
      <c r="B140" s="4" t="s">
        <v>205</v>
      </c>
      <c r="C140" s="38">
        <v>37.783</v>
      </c>
      <c r="D140" s="39" t="s">
        <v>143</v>
      </c>
      <c r="E140" s="40" t="s">
        <v>359</v>
      </c>
    </row>
    <row r="141" spans="1:5" ht="27" customHeight="1">
      <c r="A141" s="4">
        <v>18</v>
      </c>
      <c r="B141" s="4" t="s">
        <v>205</v>
      </c>
      <c r="C141" s="38">
        <v>8.7</v>
      </c>
      <c r="D141" s="39" t="s">
        <v>143</v>
      </c>
      <c r="E141" s="40" t="s">
        <v>206</v>
      </c>
    </row>
    <row r="142" spans="1:5" ht="27" customHeight="1">
      <c r="A142" s="4">
        <v>19</v>
      </c>
      <c r="B142" s="4" t="s">
        <v>205</v>
      </c>
      <c r="C142" s="38">
        <v>60</v>
      </c>
      <c r="D142" s="39" t="s">
        <v>143</v>
      </c>
      <c r="E142" s="40" t="s">
        <v>206</v>
      </c>
    </row>
    <row r="143" spans="1:5" ht="27" customHeight="1">
      <c r="A143" s="4">
        <v>20</v>
      </c>
      <c r="B143" s="4" t="s">
        <v>205</v>
      </c>
      <c r="C143" s="38">
        <v>24.5</v>
      </c>
      <c r="D143" s="39" t="s">
        <v>143</v>
      </c>
      <c r="E143" s="40" t="s">
        <v>206</v>
      </c>
    </row>
    <row r="144" spans="1:5" ht="27" customHeight="1">
      <c r="A144" s="4">
        <v>21</v>
      </c>
      <c r="B144" s="4" t="s">
        <v>299</v>
      </c>
      <c r="C144" s="38">
        <v>150</v>
      </c>
      <c r="D144" s="39" t="s">
        <v>13</v>
      </c>
      <c r="E144" s="40"/>
    </row>
    <row r="145" spans="1:5" ht="27" customHeight="1">
      <c r="A145" s="4">
        <v>22</v>
      </c>
      <c r="B145" s="4" t="s">
        <v>355</v>
      </c>
      <c r="C145" s="38">
        <v>56.6644</v>
      </c>
      <c r="D145" s="39" t="s">
        <v>13</v>
      </c>
      <c r="E145" s="40" t="s">
        <v>356</v>
      </c>
    </row>
    <row r="146" spans="1:5" ht="27" customHeight="1">
      <c r="A146" s="4">
        <v>23</v>
      </c>
      <c r="B146" s="4" t="s">
        <v>386</v>
      </c>
      <c r="C146" s="38">
        <v>21.16</v>
      </c>
      <c r="D146" s="39" t="s">
        <v>13</v>
      </c>
      <c r="E146" s="40" t="s">
        <v>387</v>
      </c>
    </row>
    <row r="147" spans="1:5" ht="27" customHeight="1">
      <c r="A147" s="4">
        <v>24</v>
      </c>
      <c r="B147" s="4" t="s">
        <v>386</v>
      </c>
      <c r="C147" s="38">
        <v>126</v>
      </c>
      <c r="D147" s="39" t="s">
        <v>13</v>
      </c>
      <c r="E147" s="40" t="s">
        <v>388</v>
      </c>
    </row>
    <row r="148" spans="1:5" ht="27" customHeight="1">
      <c r="A148" s="4">
        <v>25</v>
      </c>
      <c r="B148" s="4" t="s">
        <v>386</v>
      </c>
      <c r="C148" s="38">
        <v>21</v>
      </c>
      <c r="D148" s="39" t="s">
        <v>13</v>
      </c>
      <c r="E148" s="40" t="s">
        <v>389</v>
      </c>
    </row>
    <row r="149" spans="1:5" ht="27" customHeight="1">
      <c r="A149" s="4">
        <v>26</v>
      </c>
      <c r="B149" s="4" t="s">
        <v>386</v>
      </c>
      <c r="C149" s="38">
        <v>37.7</v>
      </c>
      <c r="D149" s="39" t="s">
        <v>13</v>
      </c>
      <c r="E149" s="40" t="s">
        <v>390</v>
      </c>
    </row>
    <row r="150" spans="1:5" ht="27" customHeight="1">
      <c r="A150" s="4">
        <v>27</v>
      </c>
      <c r="B150" s="4" t="s">
        <v>386</v>
      </c>
      <c r="C150" s="38">
        <v>14.85</v>
      </c>
      <c r="D150" s="39" t="s">
        <v>13</v>
      </c>
      <c r="E150" s="40" t="s">
        <v>391</v>
      </c>
    </row>
    <row r="151" spans="1:5" ht="27" customHeight="1">
      <c r="A151" s="4">
        <v>28</v>
      </c>
      <c r="B151" s="4" t="s">
        <v>386</v>
      </c>
      <c r="C151" s="38">
        <v>24.55</v>
      </c>
      <c r="D151" s="39" t="s">
        <v>13</v>
      </c>
      <c r="E151" s="40" t="s">
        <v>391</v>
      </c>
    </row>
    <row r="152" spans="1:5" ht="27" customHeight="1">
      <c r="A152" s="4">
        <v>29</v>
      </c>
      <c r="B152" s="4" t="s">
        <v>392</v>
      </c>
      <c r="C152" s="38">
        <v>19</v>
      </c>
      <c r="D152" s="39" t="s">
        <v>13</v>
      </c>
      <c r="E152" s="40" t="s">
        <v>393</v>
      </c>
    </row>
    <row r="153" spans="1:5" ht="27" customHeight="1">
      <c r="A153" s="4">
        <v>30</v>
      </c>
      <c r="B153" s="4" t="s">
        <v>392</v>
      </c>
      <c r="C153" s="38">
        <v>9.3</v>
      </c>
      <c r="D153" s="39" t="s">
        <v>13</v>
      </c>
      <c r="E153" s="40" t="s">
        <v>394</v>
      </c>
    </row>
    <row r="154" spans="1:5" ht="27" customHeight="1">
      <c r="A154" s="4">
        <v>31</v>
      </c>
      <c r="B154" s="4" t="s">
        <v>392</v>
      </c>
      <c r="C154" s="38">
        <v>23.8</v>
      </c>
      <c r="D154" s="39" t="s">
        <v>13</v>
      </c>
      <c r="E154" s="40" t="s">
        <v>395</v>
      </c>
    </row>
    <row r="155" spans="1:5" ht="27" customHeight="1">
      <c r="A155" s="4">
        <v>32</v>
      </c>
      <c r="B155" s="4" t="s">
        <v>392</v>
      </c>
      <c r="C155" s="38">
        <v>22</v>
      </c>
      <c r="D155" s="39" t="s">
        <v>13</v>
      </c>
      <c r="E155" s="40" t="s">
        <v>394</v>
      </c>
    </row>
    <row r="156" spans="1:5" ht="27" customHeight="1">
      <c r="A156" s="4">
        <v>33</v>
      </c>
      <c r="B156" s="4" t="s">
        <v>392</v>
      </c>
      <c r="C156" s="38">
        <v>58</v>
      </c>
      <c r="D156" s="39" t="s">
        <v>13</v>
      </c>
      <c r="E156" s="40" t="s">
        <v>393</v>
      </c>
    </row>
    <row r="157" spans="1:5" ht="27" customHeight="1">
      <c r="A157" s="4">
        <v>34</v>
      </c>
      <c r="B157" s="4" t="s">
        <v>423</v>
      </c>
      <c r="C157" s="38">
        <v>3.7488</v>
      </c>
      <c r="D157" s="39" t="s">
        <v>141</v>
      </c>
      <c r="E157" s="40" t="s">
        <v>424</v>
      </c>
    </row>
    <row r="158" spans="1:5" ht="27" customHeight="1">
      <c r="A158" s="4">
        <v>35</v>
      </c>
      <c r="B158" s="4" t="s">
        <v>425</v>
      </c>
      <c r="C158" s="38">
        <v>4.4145</v>
      </c>
      <c r="D158" s="39" t="s">
        <v>141</v>
      </c>
      <c r="E158" s="40" t="s">
        <v>426</v>
      </c>
    </row>
    <row r="159" spans="1:5" ht="27" customHeight="1">
      <c r="A159" s="4">
        <v>36</v>
      </c>
      <c r="B159" s="4" t="s">
        <v>425</v>
      </c>
      <c r="C159" s="38">
        <v>3.4105</v>
      </c>
      <c r="D159" s="39" t="s">
        <v>141</v>
      </c>
      <c r="E159" s="40" t="s">
        <v>427</v>
      </c>
    </row>
    <row r="160" spans="1:5" ht="27" customHeight="1">
      <c r="A160" s="4">
        <v>37</v>
      </c>
      <c r="B160" s="4" t="s">
        <v>425</v>
      </c>
      <c r="C160" s="38">
        <v>26.5336</v>
      </c>
      <c r="D160" s="39" t="s">
        <v>141</v>
      </c>
      <c r="E160" s="40" t="s">
        <v>428</v>
      </c>
    </row>
    <row r="161" spans="1:5" ht="27" customHeight="1">
      <c r="A161" s="4">
        <v>38</v>
      </c>
      <c r="B161" s="4" t="s">
        <v>425</v>
      </c>
      <c r="C161" s="38">
        <v>65.3158</v>
      </c>
      <c r="D161" s="39" t="s">
        <v>141</v>
      </c>
      <c r="E161" s="40" t="s">
        <v>429</v>
      </c>
    </row>
    <row r="162" spans="1:5" ht="27" customHeight="1">
      <c r="A162" s="4">
        <v>39</v>
      </c>
      <c r="B162" s="4" t="s">
        <v>425</v>
      </c>
      <c r="C162" s="38">
        <v>5.4159</v>
      </c>
      <c r="D162" s="39" t="s">
        <v>141</v>
      </c>
      <c r="E162" s="40" t="s">
        <v>430</v>
      </c>
    </row>
    <row r="163" spans="1:5" ht="27" customHeight="1">
      <c r="A163" s="4">
        <v>40</v>
      </c>
      <c r="B163" s="4" t="s">
        <v>431</v>
      </c>
      <c r="C163" s="38">
        <v>36.6178</v>
      </c>
      <c r="D163" s="39" t="s">
        <v>141</v>
      </c>
      <c r="E163" s="40" t="s">
        <v>432</v>
      </c>
    </row>
    <row r="164" spans="1:5" ht="27" customHeight="1">
      <c r="A164" s="4">
        <v>41</v>
      </c>
      <c r="B164" s="4" t="s">
        <v>431</v>
      </c>
      <c r="C164" s="38">
        <v>23.3146</v>
      </c>
      <c r="D164" s="39" t="s">
        <v>141</v>
      </c>
      <c r="E164" s="40" t="s">
        <v>433</v>
      </c>
    </row>
    <row r="165" spans="1:5" ht="27" customHeight="1">
      <c r="A165" s="4">
        <v>42</v>
      </c>
      <c r="B165" s="4" t="s">
        <v>431</v>
      </c>
      <c r="C165" s="38">
        <v>35.5746</v>
      </c>
      <c r="D165" s="39" t="s">
        <v>141</v>
      </c>
      <c r="E165" s="40" t="s">
        <v>434</v>
      </c>
    </row>
    <row r="166" spans="1:5" ht="27" customHeight="1">
      <c r="A166" s="4">
        <v>43</v>
      </c>
      <c r="B166" s="4" t="s">
        <v>431</v>
      </c>
      <c r="C166" s="38">
        <v>28.2864</v>
      </c>
      <c r="D166" s="39" t="s">
        <v>141</v>
      </c>
      <c r="E166" s="40" t="s">
        <v>435</v>
      </c>
    </row>
    <row r="167" spans="1:5" ht="27" customHeight="1">
      <c r="A167" s="4">
        <v>44</v>
      </c>
      <c r="B167" s="4" t="s">
        <v>431</v>
      </c>
      <c r="C167" s="38">
        <v>69.2394</v>
      </c>
      <c r="D167" s="39" t="s">
        <v>141</v>
      </c>
      <c r="E167" s="40" t="s">
        <v>436</v>
      </c>
    </row>
    <row r="168" spans="1:5" ht="15.75" customHeight="1">
      <c r="A168" s="2">
        <v>44</v>
      </c>
      <c r="B168" s="7" t="s">
        <v>2</v>
      </c>
      <c r="C168" s="9">
        <f>SUM(C124:C167)</f>
        <v>2084.3581</v>
      </c>
      <c r="D168" s="2"/>
      <c r="E168" s="2"/>
    </row>
    <row r="169" spans="1:5" ht="15.75" customHeight="1">
      <c r="A169" s="81" t="s">
        <v>96</v>
      </c>
      <c r="B169" s="81"/>
      <c r="C169" s="81"/>
      <c r="D169" s="81"/>
      <c r="E169" s="81"/>
    </row>
    <row r="170" spans="1:5" ht="45">
      <c r="A170" s="4">
        <v>1</v>
      </c>
      <c r="B170" s="12" t="s">
        <v>103</v>
      </c>
      <c r="C170" s="41">
        <v>48.3276</v>
      </c>
      <c r="D170" s="42" t="s">
        <v>102</v>
      </c>
      <c r="E170" s="43" t="s">
        <v>97</v>
      </c>
    </row>
    <row r="171" spans="1:5" ht="45">
      <c r="A171" s="4">
        <v>2</v>
      </c>
      <c r="B171" s="12" t="s">
        <v>103</v>
      </c>
      <c r="C171" s="41">
        <v>37.0604</v>
      </c>
      <c r="D171" s="42" t="s">
        <v>102</v>
      </c>
      <c r="E171" s="43" t="s">
        <v>98</v>
      </c>
    </row>
    <row r="172" spans="1:5" ht="45">
      <c r="A172" s="4">
        <v>3</v>
      </c>
      <c r="B172" s="12" t="s">
        <v>103</v>
      </c>
      <c r="C172" s="41">
        <v>73.3059</v>
      </c>
      <c r="D172" s="42" t="s">
        <v>102</v>
      </c>
      <c r="E172" s="43" t="s">
        <v>99</v>
      </c>
    </row>
    <row r="173" spans="1:5" ht="45">
      <c r="A173" s="4">
        <v>4</v>
      </c>
      <c r="B173" s="12" t="s">
        <v>103</v>
      </c>
      <c r="C173" s="41">
        <v>108.8701</v>
      </c>
      <c r="D173" s="42" t="s">
        <v>102</v>
      </c>
      <c r="E173" s="43" t="s">
        <v>100</v>
      </c>
    </row>
    <row r="174" spans="1:5" ht="45">
      <c r="A174" s="4">
        <v>5</v>
      </c>
      <c r="B174" s="12" t="s">
        <v>103</v>
      </c>
      <c r="C174" s="41">
        <v>52.9289</v>
      </c>
      <c r="D174" s="42" t="s">
        <v>102</v>
      </c>
      <c r="E174" s="43" t="s">
        <v>101</v>
      </c>
    </row>
    <row r="175" spans="1:5" ht="45">
      <c r="A175" s="4">
        <v>6</v>
      </c>
      <c r="B175" s="12" t="s">
        <v>246</v>
      </c>
      <c r="C175" s="41">
        <v>10</v>
      </c>
      <c r="D175" s="42" t="s">
        <v>143</v>
      </c>
      <c r="E175" s="43" t="s">
        <v>247</v>
      </c>
    </row>
    <row r="176" spans="1:5" ht="45">
      <c r="A176" s="4">
        <v>7</v>
      </c>
      <c r="B176" s="12" t="s">
        <v>246</v>
      </c>
      <c r="C176" s="41">
        <v>10</v>
      </c>
      <c r="D176" s="42" t="s">
        <v>143</v>
      </c>
      <c r="E176" s="43" t="s">
        <v>247</v>
      </c>
    </row>
    <row r="177" spans="1:5" ht="45">
      <c r="A177" s="4">
        <v>8</v>
      </c>
      <c r="B177" s="12" t="s">
        <v>246</v>
      </c>
      <c r="C177" s="41">
        <v>10</v>
      </c>
      <c r="D177" s="42" t="s">
        <v>143</v>
      </c>
      <c r="E177" s="43" t="s">
        <v>248</v>
      </c>
    </row>
    <row r="178" spans="1:5" ht="45">
      <c r="A178" s="4">
        <v>9</v>
      </c>
      <c r="B178" s="12" t="s">
        <v>246</v>
      </c>
      <c r="C178" s="41">
        <v>10</v>
      </c>
      <c r="D178" s="42" t="s">
        <v>143</v>
      </c>
      <c r="E178" s="43" t="s">
        <v>248</v>
      </c>
    </row>
    <row r="179" spans="1:5" ht="45">
      <c r="A179" s="4">
        <v>10</v>
      </c>
      <c r="B179" s="12" t="s">
        <v>246</v>
      </c>
      <c r="C179" s="41">
        <v>10</v>
      </c>
      <c r="D179" s="42" t="s">
        <v>143</v>
      </c>
      <c r="E179" s="43" t="s">
        <v>248</v>
      </c>
    </row>
    <row r="180" spans="1:5" ht="45">
      <c r="A180" s="4">
        <v>11</v>
      </c>
      <c r="B180" s="12" t="s">
        <v>249</v>
      </c>
      <c r="C180" s="41">
        <v>169.0872</v>
      </c>
      <c r="D180" s="42" t="s">
        <v>143</v>
      </c>
      <c r="E180" s="43" t="s">
        <v>250</v>
      </c>
    </row>
    <row r="181" spans="1:5" ht="45">
      <c r="A181" s="4">
        <v>12</v>
      </c>
      <c r="B181" s="12" t="s">
        <v>249</v>
      </c>
      <c r="C181" s="41">
        <v>31.0191</v>
      </c>
      <c r="D181" s="42" t="s">
        <v>143</v>
      </c>
      <c r="E181" s="43" t="s">
        <v>251</v>
      </c>
    </row>
    <row r="182" spans="1:5" ht="45">
      <c r="A182" s="4">
        <v>13</v>
      </c>
      <c r="B182" s="12" t="s">
        <v>252</v>
      </c>
      <c r="C182" s="41">
        <v>9</v>
      </c>
      <c r="D182" s="42" t="s">
        <v>143</v>
      </c>
      <c r="E182" s="43" t="s">
        <v>253</v>
      </c>
    </row>
    <row r="183" spans="1:5" ht="45">
      <c r="A183" s="4">
        <v>14</v>
      </c>
      <c r="B183" s="12" t="s">
        <v>252</v>
      </c>
      <c r="C183" s="41">
        <v>10</v>
      </c>
      <c r="D183" s="42" t="s">
        <v>143</v>
      </c>
      <c r="E183" s="43" t="s">
        <v>253</v>
      </c>
    </row>
    <row r="184" spans="1:5" ht="15.75" customHeight="1">
      <c r="A184" s="2">
        <v>14</v>
      </c>
      <c r="B184" s="7" t="s">
        <v>2</v>
      </c>
      <c r="C184" s="9">
        <f>SUM(C170:C183)</f>
        <v>589.5991999999999</v>
      </c>
      <c r="D184" s="2"/>
      <c r="E184" s="2"/>
    </row>
    <row r="185" spans="1:5" ht="15.75" customHeight="1">
      <c r="A185" s="81" t="s">
        <v>116</v>
      </c>
      <c r="B185" s="81"/>
      <c r="C185" s="81"/>
      <c r="D185" s="81"/>
      <c r="E185" s="81"/>
    </row>
    <row r="186" spans="1:5" ht="69.75" customHeight="1">
      <c r="A186" s="4">
        <v>1</v>
      </c>
      <c r="B186" s="4" t="s">
        <v>214</v>
      </c>
      <c r="C186" s="6">
        <v>3.6</v>
      </c>
      <c r="D186" s="4" t="s">
        <v>143</v>
      </c>
      <c r="E186" s="4" t="s">
        <v>215</v>
      </c>
    </row>
    <row r="187" spans="1:5" ht="60.75" customHeight="1">
      <c r="A187" s="4">
        <v>2</v>
      </c>
      <c r="B187" s="4" t="s">
        <v>214</v>
      </c>
      <c r="C187" s="6">
        <v>3.6</v>
      </c>
      <c r="D187" s="4" t="s">
        <v>143</v>
      </c>
      <c r="E187" s="4" t="s">
        <v>216</v>
      </c>
    </row>
    <row r="188" spans="1:5" ht="15.75" customHeight="1">
      <c r="A188" s="2">
        <v>2</v>
      </c>
      <c r="B188" s="7" t="s">
        <v>2</v>
      </c>
      <c r="C188" s="44">
        <f>SUM(C186:C187)</f>
        <v>7.2</v>
      </c>
      <c r="D188" s="42"/>
      <c r="E188" s="43"/>
    </row>
    <row r="189" spans="1:5" ht="15.75" customHeight="1">
      <c r="A189" s="82" t="s">
        <v>217</v>
      </c>
      <c r="B189" s="83"/>
      <c r="C189" s="83"/>
      <c r="D189" s="83"/>
      <c r="E189" s="84"/>
    </row>
    <row r="190" spans="1:5" ht="45">
      <c r="A190" s="4">
        <v>1</v>
      </c>
      <c r="B190" s="4" t="s">
        <v>218</v>
      </c>
      <c r="C190" s="41">
        <v>5</v>
      </c>
      <c r="D190" s="42" t="s">
        <v>143</v>
      </c>
      <c r="E190" s="43" t="s">
        <v>219</v>
      </c>
    </row>
    <row r="191" spans="1:5" ht="45">
      <c r="A191" s="4">
        <v>2</v>
      </c>
      <c r="B191" s="4" t="s">
        <v>220</v>
      </c>
      <c r="C191" s="41">
        <v>5</v>
      </c>
      <c r="D191" s="42" t="s">
        <v>143</v>
      </c>
      <c r="E191" s="43" t="s">
        <v>221</v>
      </c>
    </row>
    <row r="192" spans="1:5" ht="45">
      <c r="A192" s="4">
        <v>3</v>
      </c>
      <c r="B192" s="4" t="s">
        <v>220</v>
      </c>
      <c r="C192" s="41">
        <v>5</v>
      </c>
      <c r="D192" s="42" t="s">
        <v>143</v>
      </c>
      <c r="E192" s="43" t="s">
        <v>221</v>
      </c>
    </row>
    <row r="193" spans="1:5" ht="45">
      <c r="A193" s="4">
        <v>4</v>
      </c>
      <c r="B193" s="4" t="s">
        <v>222</v>
      </c>
      <c r="C193" s="41">
        <v>5</v>
      </c>
      <c r="D193" s="42" t="s">
        <v>143</v>
      </c>
      <c r="E193" s="43" t="s">
        <v>223</v>
      </c>
    </row>
    <row r="194" spans="1:5" ht="45">
      <c r="A194" s="4">
        <v>5</v>
      </c>
      <c r="B194" s="4" t="s">
        <v>224</v>
      </c>
      <c r="C194" s="41">
        <v>5</v>
      </c>
      <c r="D194" s="42" t="s">
        <v>143</v>
      </c>
      <c r="E194" s="43" t="s">
        <v>225</v>
      </c>
    </row>
    <row r="195" spans="1:5" ht="45">
      <c r="A195" s="4">
        <v>6</v>
      </c>
      <c r="B195" s="4" t="s">
        <v>224</v>
      </c>
      <c r="C195" s="41">
        <v>5</v>
      </c>
      <c r="D195" s="42" t="s">
        <v>143</v>
      </c>
      <c r="E195" s="43" t="s">
        <v>225</v>
      </c>
    </row>
    <row r="196" spans="1:5" ht="45">
      <c r="A196" s="4">
        <v>7</v>
      </c>
      <c r="B196" s="4" t="s">
        <v>226</v>
      </c>
      <c r="C196" s="41">
        <v>5</v>
      </c>
      <c r="D196" s="42" t="s">
        <v>143</v>
      </c>
      <c r="E196" s="43" t="s">
        <v>227</v>
      </c>
    </row>
    <row r="197" spans="1:5" ht="45">
      <c r="A197" s="4">
        <v>8</v>
      </c>
      <c r="B197" s="4" t="s">
        <v>226</v>
      </c>
      <c r="C197" s="41">
        <v>5</v>
      </c>
      <c r="D197" s="42" t="s">
        <v>143</v>
      </c>
      <c r="E197" s="43" t="s">
        <v>227</v>
      </c>
    </row>
    <row r="198" spans="1:5" ht="15">
      <c r="A198" s="2">
        <v>8</v>
      </c>
      <c r="B198" s="7" t="s">
        <v>2</v>
      </c>
      <c r="C198" s="44">
        <f>SUM(C190:C197)</f>
        <v>40</v>
      </c>
      <c r="D198" s="42"/>
      <c r="E198" s="43"/>
    </row>
    <row r="199" spans="1:5" ht="15.75" customHeight="1">
      <c r="A199" s="81" t="s">
        <v>62</v>
      </c>
      <c r="B199" s="81"/>
      <c r="C199" s="81"/>
      <c r="D199" s="81"/>
      <c r="E199" s="81"/>
    </row>
    <row r="200" spans="1:5" ht="43.5" customHeight="1">
      <c r="A200" s="4">
        <v>1</v>
      </c>
      <c r="B200" s="12" t="s">
        <v>67</v>
      </c>
      <c r="C200" s="45">
        <v>5.4167</v>
      </c>
      <c r="D200" s="46" t="s">
        <v>66</v>
      </c>
      <c r="E200" s="47" t="s">
        <v>63</v>
      </c>
    </row>
    <row r="201" spans="1:5" ht="42" customHeight="1">
      <c r="A201" s="4">
        <v>2</v>
      </c>
      <c r="B201" s="12" t="s">
        <v>67</v>
      </c>
      <c r="C201" s="45">
        <v>8.5117</v>
      </c>
      <c r="D201" s="46" t="s">
        <v>13</v>
      </c>
      <c r="E201" s="47" t="s">
        <v>64</v>
      </c>
    </row>
    <row r="202" spans="1:5" ht="42.75" customHeight="1">
      <c r="A202" s="4">
        <v>3</v>
      </c>
      <c r="B202" s="12" t="s">
        <v>68</v>
      </c>
      <c r="C202" s="45">
        <v>80.8167</v>
      </c>
      <c r="D202" s="46" t="s">
        <v>13</v>
      </c>
      <c r="E202" s="47" t="s">
        <v>65</v>
      </c>
    </row>
    <row r="203" spans="1:5" ht="42.75" customHeight="1">
      <c r="A203" s="4">
        <v>4</v>
      </c>
      <c r="B203" s="12" t="s">
        <v>228</v>
      </c>
      <c r="C203" s="45">
        <v>10.6686</v>
      </c>
      <c r="D203" s="46" t="s">
        <v>143</v>
      </c>
      <c r="E203" s="47" t="s">
        <v>313</v>
      </c>
    </row>
    <row r="204" spans="1:5" ht="42.75" customHeight="1">
      <c r="A204" s="4">
        <v>5</v>
      </c>
      <c r="B204" s="12" t="s">
        <v>229</v>
      </c>
      <c r="C204" s="45">
        <v>9.0011</v>
      </c>
      <c r="D204" s="46" t="s">
        <v>143</v>
      </c>
      <c r="E204" s="47" t="s">
        <v>230</v>
      </c>
    </row>
    <row r="205" spans="1:5" ht="42.75" customHeight="1">
      <c r="A205" s="4">
        <v>6</v>
      </c>
      <c r="B205" s="12" t="s">
        <v>231</v>
      </c>
      <c r="C205" s="45">
        <v>18.4695</v>
      </c>
      <c r="D205" s="46" t="s">
        <v>143</v>
      </c>
      <c r="E205" s="47" t="s">
        <v>232</v>
      </c>
    </row>
    <row r="206" spans="1:5" ht="42.75" customHeight="1">
      <c r="A206" s="4">
        <v>7</v>
      </c>
      <c r="B206" s="12" t="s">
        <v>231</v>
      </c>
      <c r="C206" s="45">
        <v>9.4254</v>
      </c>
      <c r="D206" s="46" t="s">
        <v>143</v>
      </c>
      <c r="E206" s="47" t="s">
        <v>367</v>
      </c>
    </row>
    <row r="207" spans="1:5" ht="42.75" customHeight="1">
      <c r="A207" s="4">
        <v>8</v>
      </c>
      <c r="B207" s="12" t="s">
        <v>231</v>
      </c>
      <c r="C207" s="45">
        <v>9.3195</v>
      </c>
      <c r="D207" s="46" t="s">
        <v>143</v>
      </c>
      <c r="E207" s="47" t="s">
        <v>368</v>
      </c>
    </row>
    <row r="208" spans="1:5" ht="42.75" customHeight="1">
      <c r="A208" s="4">
        <v>9</v>
      </c>
      <c r="B208" s="12" t="s">
        <v>233</v>
      </c>
      <c r="C208" s="45">
        <v>12.8605</v>
      </c>
      <c r="D208" s="46" t="s">
        <v>143</v>
      </c>
      <c r="E208" s="47" t="s">
        <v>234</v>
      </c>
    </row>
    <row r="209" spans="1:5" ht="42.75" customHeight="1">
      <c r="A209" s="4">
        <v>10</v>
      </c>
      <c r="B209" s="12" t="s">
        <v>233</v>
      </c>
      <c r="C209" s="45">
        <v>12.6288</v>
      </c>
      <c r="D209" s="46" t="s">
        <v>143</v>
      </c>
      <c r="E209" s="47" t="s">
        <v>235</v>
      </c>
    </row>
    <row r="210" spans="1:5" ht="42.75" customHeight="1">
      <c r="A210" s="4">
        <v>11</v>
      </c>
      <c r="B210" s="12" t="s">
        <v>233</v>
      </c>
      <c r="C210" s="45">
        <v>10.257</v>
      </c>
      <c r="D210" s="46" t="s">
        <v>143</v>
      </c>
      <c r="E210" s="47" t="s">
        <v>234</v>
      </c>
    </row>
    <row r="211" spans="1:5" ht="42.75" customHeight="1">
      <c r="A211" s="4">
        <v>12</v>
      </c>
      <c r="B211" s="12" t="s">
        <v>236</v>
      </c>
      <c r="C211" s="45">
        <v>10.4084</v>
      </c>
      <c r="D211" s="46" t="s">
        <v>143</v>
      </c>
      <c r="E211" s="47" t="s">
        <v>237</v>
      </c>
    </row>
    <row r="212" spans="1:5" ht="42.75" customHeight="1">
      <c r="A212" s="4">
        <v>13</v>
      </c>
      <c r="B212" s="12" t="s">
        <v>293</v>
      </c>
      <c r="C212" s="45">
        <v>3.6594</v>
      </c>
      <c r="D212" s="46" t="s">
        <v>141</v>
      </c>
      <c r="E212" s="47" t="s">
        <v>294</v>
      </c>
    </row>
    <row r="213" spans="1:5" ht="42.75" customHeight="1">
      <c r="A213" s="4">
        <v>14</v>
      </c>
      <c r="B213" s="12" t="s">
        <v>304</v>
      </c>
      <c r="C213" s="45">
        <v>30.1634</v>
      </c>
      <c r="D213" s="46" t="s">
        <v>141</v>
      </c>
      <c r="E213" s="47" t="s">
        <v>305</v>
      </c>
    </row>
    <row r="214" spans="1:5" ht="42.75" customHeight="1">
      <c r="A214" s="4">
        <v>15</v>
      </c>
      <c r="B214" s="12" t="s">
        <v>317</v>
      </c>
      <c r="C214" s="45">
        <v>12.8981</v>
      </c>
      <c r="D214" s="46" t="s">
        <v>13</v>
      </c>
      <c r="E214" s="47" t="s">
        <v>318</v>
      </c>
    </row>
    <row r="215" spans="1:5" ht="42.75" customHeight="1">
      <c r="A215" s="4">
        <v>16</v>
      </c>
      <c r="B215" s="12" t="s">
        <v>342</v>
      </c>
      <c r="C215" s="45">
        <v>29.15</v>
      </c>
      <c r="D215" s="46" t="s">
        <v>13</v>
      </c>
      <c r="E215" s="47" t="s">
        <v>343</v>
      </c>
    </row>
    <row r="216" spans="1:5" ht="42.75" customHeight="1">
      <c r="A216" s="4">
        <v>17</v>
      </c>
      <c r="B216" s="12" t="s">
        <v>360</v>
      </c>
      <c r="C216" s="45">
        <v>14.1859</v>
      </c>
      <c r="D216" s="46" t="s">
        <v>13</v>
      </c>
      <c r="E216" s="47" t="s">
        <v>361</v>
      </c>
    </row>
    <row r="217" spans="1:5" ht="42.75" customHeight="1">
      <c r="A217" s="4">
        <v>18</v>
      </c>
      <c r="B217" s="12" t="s">
        <v>408</v>
      </c>
      <c r="C217" s="45">
        <v>107.8085</v>
      </c>
      <c r="D217" s="46" t="s">
        <v>13</v>
      </c>
      <c r="E217" s="47" t="s">
        <v>409</v>
      </c>
    </row>
    <row r="218" spans="1:5" ht="15.75" customHeight="1">
      <c r="A218" s="2">
        <v>18</v>
      </c>
      <c r="B218" s="7" t="s">
        <v>2</v>
      </c>
      <c r="C218" s="9">
        <f>SUM(C200:C217)</f>
        <v>395.6492</v>
      </c>
      <c r="D218" s="9"/>
      <c r="E218" s="2"/>
    </row>
    <row r="219" spans="1:5" ht="15.75" customHeight="1">
      <c r="A219" s="82" t="s">
        <v>238</v>
      </c>
      <c r="B219" s="83"/>
      <c r="C219" s="83"/>
      <c r="D219" s="83"/>
      <c r="E219" s="84"/>
    </row>
    <row r="220" spans="1:5" ht="45">
      <c r="A220" s="4">
        <v>1</v>
      </c>
      <c r="B220" s="4" t="s">
        <v>239</v>
      </c>
      <c r="C220" s="6">
        <v>6</v>
      </c>
      <c r="D220" s="4" t="s">
        <v>143</v>
      </c>
      <c r="E220" s="4" t="s">
        <v>240</v>
      </c>
    </row>
    <row r="221" spans="1:5" ht="45">
      <c r="A221" s="4">
        <v>2</v>
      </c>
      <c r="B221" s="4" t="s">
        <v>239</v>
      </c>
      <c r="C221" s="6">
        <v>6.5</v>
      </c>
      <c r="D221" s="4" t="s">
        <v>143</v>
      </c>
      <c r="E221" s="4" t="s">
        <v>240</v>
      </c>
    </row>
    <row r="222" spans="1:5" ht="45">
      <c r="A222" s="4">
        <v>3</v>
      </c>
      <c r="B222" s="4" t="s">
        <v>241</v>
      </c>
      <c r="C222" s="6">
        <v>8</v>
      </c>
      <c r="D222" s="4" t="s">
        <v>143</v>
      </c>
      <c r="E222" s="4" t="s">
        <v>242</v>
      </c>
    </row>
    <row r="223" spans="1:5" ht="45">
      <c r="A223" s="4">
        <v>4</v>
      </c>
      <c r="B223" s="4" t="s">
        <v>241</v>
      </c>
      <c r="C223" s="6">
        <v>5</v>
      </c>
      <c r="D223" s="4" t="s">
        <v>143</v>
      </c>
      <c r="E223" s="4" t="s">
        <v>242</v>
      </c>
    </row>
    <row r="224" spans="1:5" ht="15.75" customHeight="1">
      <c r="A224" s="2">
        <v>4</v>
      </c>
      <c r="B224" s="7" t="s">
        <v>2</v>
      </c>
      <c r="C224" s="9">
        <f>SUM(C220:C223)</f>
        <v>25.5</v>
      </c>
      <c r="D224" s="2"/>
      <c r="E224" s="2"/>
    </row>
    <row r="225" spans="1:5" ht="15">
      <c r="A225" s="81" t="s">
        <v>9</v>
      </c>
      <c r="B225" s="81"/>
      <c r="C225" s="81"/>
      <c r="D225" s="81"/>
      <c r="E225" s="81"/>
    </row>
    <row r="226" spans="1:5" ht="45">
      <c r="A226" s="4">
        <v>1</v>
      </c>
      <c r="B226" s="4" t="s">
        <v>73</v>
      </c>
      <c r="C226" s="48">
        <v>25.9751</v>
      </c>
      <c r="D226" s="49" t="s">
        <v>13</v>
      </c>
      <c r="E226" s="50" t="s">
        <v>69</v>
      </c>
    </row>
    <row r="227" spans="1:5" ht="45">
      <c r="A227" s="4">
        <v>2</v>
      </c>
      <c r="B227" s="4" t="s">
        <v>73</v>
      </c>
      <c r="C227" s="48">
        <v>13.5622</v>
      </c>
      <c r="D227" s="49" t="s">
        <v>13</v>
      </c>
      <c r="E227" s="50" t="s">
        <v>70</v>
      </c>
    </row>
    <row r="228" spans="1:5" ht="45">
      <c r="A228" s="4">
        <v>3</v>
      </c>
      <c r="B228" s="4" t="s">
        <v>73</v>
      </c>
      <c r="C228" s="48">
        <v>20.1641</v>
      </c>
      <c r="D228" s="49" t="s">
        <v>13</v>
      </c>
      <c r="E228" s="50" t="s">
        <v>71</v>
      </c>
    </row>
    <row r="229" spans="1:5" ht="45">
      <c r="A229" s="4">
        <v>4</v>
      </c>
      <c r="B229" s="4" t="s">
        <v>74</v>
      </c>
      <c r="C229" s="48">
        <v>60.1346</v>
      </c>
      <c r="D229" s="49" t="s">
        <v>13</v>
      </c>
      <c r="E229" s="50" t="s">
        <v>72</v>
      </c>
    </row>
    <row r="230" spans="1:5" ht="60">
      <c r="A230" s="4">
        <v>5</v>
      </c>
      <c r="B230" s="4" t="s">
        <v>401</v>
      </c>
      <c r="C230" s="48">
        <v>9.4619</v>
      </c>
      <c r="D230" s="49" t="s">
        <v>109</v>
      </c>
      <c r="E230" s="50" t="s">
        <v>129</v>
      </c>
    </row>
    <row r="231" spans="1:5" ht="60">
      <c r="A231" s="4">
        <v>6</v>
      </c>
      <c r="B231" s="4" t="s">
        <v>402</v>
      </c>
      <c r="C231" s="48">
        <v>10.4069</v>
      </c>
      <c r="D231" s="49" t="s">
        <v>109</v>
      </c>
      <c r="E231" s="50" t="s">
        <v>130</v>
      </c>
    </row>
    <row r="232" spans="1:5" ht="45">
      <c r="A232" s="4">
        <v>7</v>
      </c>
      <c r="B232" s="4" t="s">
        <v>243</v>
      </c>
      <c r="C232" s="48">
        <v>6</v>
      </c>
      <c r="D232" s="49" t="s">
        <v>143</v>
      </c>
      <c r="E232" s="73" t="s">
        <v>414</v>
      </c>
    </row>
    <row r="233" spans="1:5" ht="45">
      <c r="A233" s="4">
        <v>8</v>
      </c>
      <c r="B233" s="4" t="s">
        <v>243</v>
      </c>
      <c r="C233" s="48">
        <v>6</v>
      </c>
      <c r="D233" s="49" t="s">
        <v>143</v>
      </c>
      <c r="E233" s="73" t="s">
        <v>415</v>
      </c>
    </row>
    <row r="234" spans="1:5" ht="45">
      <c r="A234" s="4">
        <v>9</v>
      </c>
      <c r="B234" s="4" t="s">
        <v>243</v>
      </c>
      <c r="C234" s="48">
        <v>6.558</v>
      </c>
      <c r="D234" s="49" t="s">
        <v>143</v>
      </c>
      <c r="E234" s="73" t="s">
        <v>416</v>
      </c>
    </row>
    <row r="235" spans="1:5" ht="45">
      <c r="A235" s="4">
        <v>10</v>
      </c>
      <c r="B235" s="4" t="s">
        <v>243</v>
      </c>
      <c r="C235" s="48">
        <v>6</v>
      </c>
      <c r="D235" s="49" t="s">
        <v>143</v>
      </c>
      <c r="E235" s="73" t="s">
        <v>417</v>
      </c>
    </row>
    <row r="236" spans="1:5" ht="45">
      <c r="A236" s="4">
        <v>11</v>
      </c>
      <c r="B236" s="4" t="s">
        <v>243</v>
      </c>
      <c r="C236" s="48">
        <v>6</v>
      </c>
      <c r="D236" s="49" t="s">
        <v>143</v>
      </c>
      <c r="E236" s="73" t="s">
        <v>418</v>
      </c>
    </row>
    <row r="237" spans="1:5" ht="45">
      <c r="A237" s="4">
        <v>12</v>
      </c>
      <c r="B237" s="4" t="s">
        <v>243</v>
      </c>
      <c r="C237" s="48">
        <v>6</v>
      </c>
      <c r="D237" s="49" t="s">
        <v>143</v>
      </c>
      <c r="E237" s="74" t="s">
        <v>419</v>
      </c>
    </row>
    <row r="238" spans="1:5" ht="45">
      <c r="A238" s="4">
        <v>13</v>
      </c>
      <c r="B238" s="4" t="s">
        <v>244</v>
      </c>
      <c r="C238" s="48">
        <v>8.7161</v>
      </c>
      <c r="D238" s="49" t="s">
        <v>143</v>
      </c>
      <c r="E238" s="50" t="s">
        <v>245</v>
      </c>
    </row>
    <row r="239" spans="1:5" ht="45">
      <c r="A239" s="4">
        <v>14</v>
      </c>
      <c r="B239" s="4" t="s">
        <v>244</v>
      </c>
      <c r="C239" s="48">
        <v>6.6771</v>
      </c>
      <c r="D239" s="49" t="s">
        <v>143</v>
      </c>
      <c r="E239" s="50" t="s">
        <v>420</v>
      </c>
    </row>
    <row r="240" spans="1:5" ht="60">
      <c r="A240" s="4">
        <v>15</v>
      </c>
      <c r="B240" s="4" t="s">
        <v>369</v>
      </c>
      <c r="C240" s="70">
        <v>50</v>
      </c>
      <c r="D240" s="49" t="s">
        <v>13</v>
      </c>
      <c r="E240" s="50" t="s">
        <v>379</v>
      </c>
    </row>
    <row r="241" spans="1:5" ht="60">
      <c r="A241" s="4">
        <v>16</v>
      </c>
      <c r="B241" s="4" t="s">
        <v>369</v>
      </c>
      <c r="C241" s="48">
        <v>58.118</v>
      </c>
      <c r="D241" s="49" t="s">
        <v>13</v>
      </c>
      <c r="E241" s="50" t="s">
        <v>370</v>
      </c>
    </row>
    <row r="242" spans="1:5" ht="45">
      <c r="A242" s="4">
        <v>17</v>
      </c>
      <c r="B242" s="4" t="s">
        <v>371</v>
      </c>
      <c r="C242" s="48">
        <v>34.5641</v>
      </c>
      <c r="D242" s="49" t="s">
        <v>13</v>
      </c>
      <c r="E242" s="50" t="s">
        <v>372</v>
      </c>
    </row>
    <row r="243" spans="1:5" ht="15">
      <c r="A243" s="5">
        <v>17</v>
      </c>
      <c r="B243" s="7" t="s">
        <v>2</v>
      </c>
      <c r="C243" s="9">
        <f>SUM(C226:C242)</f>
        <v>334.33810000000005</v>
      </c>
      <c r="D243" s="2"/>
      <c r="E243" s="4"/>
    </row>
    <row r="244" spans="1:5" ht="15">
      <c r="A244" s="81" t="s">
        <v>88</v>
      </c>
      <c r="B244" s="81"/>
      <c r="C244" s="81"/>
      <c r="D244" s="81"/>
      <c r="E244" s="81"/>
    </row>
    <row r="245" spans="1:5" ht="30">
      <c r="A245" s="3">
        <v>1</v>
      </c>
      <c r="B245" s="12" t="s">
        <v>120</v>
      </c>
      <c r="C245" s="51">
        <v>10.0303</v>
      </c>
      <c r="D245" s="52" t="s">
        <v>109</v>
      </c>
      <c r="E245" s="53" t="s">
        <v>121</v>
      </c>
    </row>
    <row r="246" spans="1:5" ht="45">
      <c r="A246" s="3">
        <v>2</v>
      </c>
      <c r="B246" s="12" t="s">
        <v>258</v>
      </c>
      <c r="C246" s="51">
        <v>57.2212</v>
      </c>
      <c r="D246" s="52" t="s">
        <v>143</v>
      </c>
      <c r="E246" s="53" t="s">
        <v>259</v>
      </c>
    </row>
    <row r="247" spans="1:5" ht="45">
      <c r="A247" s="3">
        <v>3</v>
      </c>
      <c r="B247" s="12" t="s">
        <v>258</v>
      </c>
      <c r="C247" s="51">
        <v>25.631</v>
      </c>
      <c r="D247" s="52" t="s">
        <v>143</v>
      </c>
      <c r="E247" s="53" t="s">
        <v>260</v>
      </c>
    </row>
    <row r="248" spans="1:5" ht="45">
      <c r="A248" s="3">
        <v>4</v>
      </c>
      <c r="B248" s="12" t="s">
        <v>261</v>
      </c>
      <c r="C248" s="51">
        <v>13.9387</v>
      </c>
      <c r="D248" s="52" t="s">
        <v>143</v>
      </c>
      <c r="E248" s="53" t="s">
        <v>262</v>
      </c>
    </row>
    <row r="249" spans="1:5" ht="45">
      <c r="A249" s="3">
        <v>5</v>
      </c>
      <c r="B249" s="12" t="s">
        <v>263</v>
      </c>
      <c r="C249" s="51">
        <v>12.6785</v>
      </c>
      <c r="D249" s="52" t="s">
        <v>143</v>
      </c>
      <c r="E249" s="53" t="s">
        <v>264</v>
      </c>
    </row>
    <row r="250" spans="1:5" ht="45">
      <c r="A250" s="3">
        <v>6</v>
      </c>
      <c r="B250" s="12" t="s">
        <v>265</v>
      </c>
      <c r="C250" s="51">
        <v>5.4317</v>
      </c>
      <c r="D250" s="52" t="s">
        <v>143</v>
      </c>
      <c r="E250" s="53" t="s">
        <v>266</v>
      </c>
    </row>
    <row r="251" spans="1:5" ht="45">
      <c r="A251" s="3">
        <v>7</v>
      </c>
      <c r="B251" s="12" t="s">
        <v>267</v>
      </c>
      <c r="C251" s="51">
        <v>11.7387</v>
      </c>
      <c r="D251" s="52" t="s">
        <v>143</v>
      </c>
      <c r="E251" s="53" t="s">
        <v>268</v>
      </c>
    </row>
    <row r="252" spans="1:5" ht="45">
      <c r="A252" s="3">
        <v>8</v>
      </c>
      <c r="B252" s="12" t="s">
        <v>267</v>
      </c>
      <c r="C252" s="51">
        <v>16.1502</v>
      </c>
      <c r="D252" s="52" t="s">
        <v>143</v>
      </c>
      <c r="E252" s="53" t="s">
        <v>269</v>
      </c>
    </row>
    <row r="253" spans="1:5" ht="45">
      <c r="A253" s="3">
        <v>9</v>
      </c>
      <c r="B253" s="12" t="s">
        <v>267</v>
      </c>
      <c r="C253" s="51">
        <v>18.4951</v>
      </c>
      <c r="D253" s="52" t="s">
        <v>143</v>
      </c>
      <c r="E253" s="53" t="s">
        <v>270</v>
      </c>
    </row>
    <row r="254" spans="1:5" ht="45">
      <c r="A254" s="3">
        <v>10</v>
      </c>
      <c r="B254" s="12" t="s">
        <v>311</v>
      </c>
      <c r="C254" s="51">
        <v>15</v>
      </c>
      <c r="D254" s="52" t="s">
        <v>13</v>
      </c>
      <c r="E254" s="67" t="s">
        <v>314</v>
      </c>
    </row>
    <row r="255" spans="1:5" ht="45">
      <c r="A255" s="3">
        <v>11</v>
      </c>
      <c r="B255" s="12" t="s">
        <v>267</v>
      </c>
      <c r="C255" s="51">
        <v>32.9027</v>
      </c>
      <c r="D255" s="52" t="s">
        <v>143</v>
      </c>
      <c r="E255" s="67" t="s">
        <v>271</v>
      </c>
    </row>
    <row r="256" spans="1:5" ht="45">
      <c r="A256" s="3">
        <v>12</v>
      </c>
      <c r="B256" s="12" t="s">
        <v>311</v>
      </c>
      <c r="C256" s="51">
        <v>13.4754</v>
      </c>
      <c r="D256" s="52" t="s">
        <v>13</v>
      </c>
      <c r="E256" s="67" t="s">
        <v>319</v>
      </c>
    </row>
    <row r="257" spans="1:5" ht="45">
      <c r="A257" s="3">
        <v>13</v>
      </c>
      <c r="B257" s="12" t="s">
        <v>320</v>
      </c>
      <c r="C257" s="51">
        <v>18.1682</v>
      </c>
      <c r="D257" s="52" t="s">
        <v>13</v>
      </c>
      <c r="E257" s="67" t="s">
        <v>321</v>
      </c>
    </row>
    <row r="258" spans="1:5" ht="45">
      <c r="A258" s="3">
        <v>14</v>
      </c>
      <c r="B258" s="12" t="s">
        <v>320</v>
      </c>
      <c r="C258" s="51">
        <v>28.2201</v>
      </c>
      <c r="D258" s="52" t="s">
        <v>13</v>
      </c>
      <c r="E258" s="67" t="s">
        <v>322</v>
      </c>
    </row>
    <row r="259" spans="1:5" ht="45">
      <c r="A259" s="3">
        <v>15</v>
      </c>
      <c r="B259" s="12" t="s">
        <v>323</v>
      </c>
      <c r="C259" s="51">
        <v>12.5552</v>
      </c>
      <c r="D259" s="52" t="s">
        <v>13</v>
      </c>
      <c r="E259" s="67" t="s">
        <v>324</v>
      </c>
    </row>
    <row r="260" spans="1:5" ht="45">
      <c r="A260" s="3">
        <v>16</v>
      </c>
      <c r="B260" s="12" t="s">
        <v>311</v>
      </c>
      <c r="C260" s="51">
        <v>4.9689</v>
      </c>
      <c r="D260" s="52" t="s">
        <v>13</v>
      </c>
      <c r="E260" s="67" t="s">
        <v>325</v>
      </c>
    </row>
    <row r="261" spans="1:5" ht="45">
      <c r="A261" s="3">
        <v>17</v>
      </c>
      <c r="B261" s="12" t="s">
        <v>311</v>
      </c>
      <c r="C261" s="51">
        <v>6.7736</v>
      </c>
      <c r="D261" s="52" t="s">
        <v>13</v>
      </c>
      <c r="E261" s="67" t="s">
        <v>326</v>
      </c>
    </row>
    <row r="262" spans="1:5" ht="45">
      <c r="A262" s="3">
        <v>18</v>
      </c>
      <c r="B262" s="12" t="s">
        <v>311</v>
      </c>
      <c r="C262" s="51">
        <v>29</v>
      </c>
      <c r="D262" s="52" t="s">
        <v>13</v>
      </c>
      <c r="E262" s="67" t="s">
        <v>327</v>
      </c>
    </row>
    <row r="263" spans="1:5" ht="45">
      <c r="A263" s="3">
        <v>19</v>
      </c>
      <c r="B263" s="12" t="s">
        <v>311</v>
      </c>
      <c r="C263" s="51">
        <v>5.2324</v>
      </c>
      <c r="D263" s="52" t="s">
        <v>13</v>
      </c>
      <c r="E263" s="53" t="s">
        <v>328</v>
      </c>
    </row>
    <row r="264" spans="1:5" ht="45">
      <c r="A264" s="3">
        <v>20</v>
      </c>
      <c r="B264" s="12" t="s">
        <v>365</v>
      </c>
      <c r="C264" s="51">
        <v>10.6</v>
      </c>
      <c r="D264" s="52" t="s">
        <v>13</v>
      </c>
      <c r="E264" s="53" t="s">
        <v>366</v>
      </c>
    </row>
    <row r="265" spans="1:5" ht="15">
      <c r="A265" s="5">
        <v>20</v>
      </c>
      <c r="B265" s="7" t="s">
        <v>2</v>
      </c>
      <c r="C265" s="9">
        <f>SUM(C245:C264)</f>
        <v>348.21190000000007</v>
      </c>
      <c r="D265" s="2"/>
      <c r="E265" s="4"/>
    </row>
    <row r="266" spans="1:5" ht="15">
      <c r="A266" s="75" t="s">
        <v>207</v>
      </c>
      <c r="B266" s="76"/>
      <c r="C266" s="76"/>
      <c r="D266" s="76"/>
      <c r="E266" s="77"/>
    </row>
    <row r="267" spans="1:5" ht="45">
      <c r="A267" s="3">
        <v>1</v>
      </c>
      <c r="B267" s="4" t="s">
        <v>208</v>
      </c>
      <c r="C267" s="6">
        <v>10</v>
      </c>
      <c r="D267" s="4" t="s">
        <v>143</v>
      </c>
      <c r="E267" s="4" t="s">
        <v>209</v>
      </c>
    </row>
    <row r="268" spans="1:5" ht="45">
      <c r="A268" s="3">
        <v>2</v>
      </c>
      <c r="B268" s="4" t="s">
        <v>210</v>
      </c>
      <c r="C268" s="6">
        <v>15</v>
      </c>
      <c r="D268" s="4" t="s">
        <v>143</v>
      </c>
      <c r="E268" s="4" t="s">
        <v>211</v>
      </c>
    </row>
    <row r="269" spans="1:5" ht="45">
      <c r="A269" s="3">
        <v>3</v>
      </c>
      <c r="B269" s="4" t="s">
        <v>212</v>
      </c>
      <c r="C269" s="6">
        <v>3.4</v>
      </c>
      <c r="D269" s="4" t="s">
        <v>143</v>
      </c>
      <c r="E269" s="4" t="s">
        <v>213</v>
      </c>
    </row>
    <row r="270" spans="1:5" ht="45">
      <c r="A270" s="3">
        <v>4</v>
      </c>
      <c r="B270" s="4" t="s">
        <v>338</v>
      </c>
      <c r="C270" s="6">
        <v>10.5</v>
      </c>
      <c r="D270" s="4" t="s">
        <v>13</v>
      </c>
      <c r="E270" s="4" t="s">
        <v>339</v>
      </c>
    </row>
    <row r="271" spans="1:5" ht="45">
      <c r="A271" s="3">
        <v>5</v>
      </c>
      <c r="B271" s="4" t="s">
        <v>340</v>
      </c>
      <c r="C271" s="6">
        <v>16</v>
      </c>
      <c r="D271" s="4" t="s">
        <v>13</v>
      </c>
      <c r="E271" s="4" t="s">
        <v>341</v>
      </c>
    </row>
    <row r="272" spans="1:5" ht="15">
      <c r="A272" s="5">
        <v>5</v>
      </c>
      <c r="B272" s="7"/>
      <c r="C272" s="9">
        <f>SUM(C267:C271)</f>
        <v>54.9</v>
      </c>
      <c r="D272" s="2"/>
      <c r="E272" s="4"/>
    </row>
    <row r="273" spans="1:5" ht="15">
      <c r="A273" s="81" t="s">
        <v>89</v>
      </c>
      <c r="B273" s="81"/>
      <c r="C273" s="81"/>
      <c r="D273" s="81"/>
      <c r="E273" s="81"/>
    </row>
    <row r="274" spans="1:5" ht="45">
      <c r="A274" s="4">
        <v>1</v>
      </c>
      <c r="B274" s="4" t="s">
        <v>91</v>
      </c>
      <c r="C274" s="54">
        <v>9.1264</v>
      </c>
      <c r="D274" s="55" t="s">
        <v>13</v>
      </c>
      <c r="E274" s="56" t="s">
        <v>295</v>
      </c>
    </row>
    <row r="275" spans="1:5" ht="45">
      <c r="A275" s="4">
        <v>2</v>
      </c>
      <c r="B275" s="4" t="s">
        <v>92</v>
      </c>
      <c r="C275" s="57">
        <v>8.1193</v>
      </c>
      <c r="D275" s="55" t="s">
        <v>13</v>
      </c>
      <c r="E275" s="56" t="s">
        <v>296</v>
      </c>
    </row>
    <row r="276" spans="1:5" ht="45">
      <c r="A276" s="4">
        <v>3</v>
      </c>
      <c r="B276" s="4" t="s">
        <v>92</v>
      </c>
      <c r="C276" s="57">
        <v>4.7269</v>
      </c>
      <c r="D276" s="55" t="s">
        <v>13</v>
      </c>
      <c r="E276" s="56" t="s">
        <v>297</v>
      </c>
    </row>
    <row r="277" spans="1:5" ht="45">
      <c r="A277" s="4">
        <v>4</v>
      </c>
      <c r="B277" s="4" t="s">
        <v>93</v>
      </c>
      <c r="C277" s="57">
        <v>4.4611</v>
      </c>
      <c r="D277" s="55" t="s">
        <v>13</v>
      </c>
      <c r="E277" s="56" t="s">
        <v>90</v>
      </c>
    </row>
    <row r="278" spans="1:5" ht="45">
      <c r="A278" s="4">
        <v>5</v>
      </c>
      <c r="B278" s="12" t="s">
        <v>94</v>
      </c>
      <c r="C278" s="57">
        <v>6.8609</v>
      </c>
      <c r="D278" s="55" t="s">
        <v>13</v>
      </c>
      <c r="E278" s="56" t="s">
        <v>298</v>
      </c>
    </row>
    <row r="279" spans="1:5" ht="30">
      <c r="A279" s="4">
        <v>6</v>
      </c>
      <c r="B279" s="12" t="s">
        <v>117</v>
      </c>
      <c r="C279" s="58">
        <v>5.7447</v>
      </c>
      <c r="D279" s="57" t="s">
        <v>109</v>
      </c>
      <c r="E279" s="56" t="s">
        <v>131</v>
      </c>
    </row>
    <row r="280" spans="1:5" ht="30">
      <c r="A280" s="4">
        <v>7</v>
      </c>
      <c r="B280" s="12" t="s">
        <v>117</v>
      </c>
      <c r="C280" s="58">
        <v>6.219</v>
      </c>
      <c r="D280" s="57" t="s">
        <v>109</v>
      </c>
      <c r="E280" s="56" t="s">
        <v>132</v>
      </c>
    </row>
    <row r="281" spans="1:5" ht="30">
      <c r="A281" s="4">
        <v>8</v>
      </c>
      <c r="B281" s="12" t="s">
        <v>117</v>
      </c>
      <c r="C281" s="58">
        <v>14.9475</v>
      </c>
      <c r="D281" s="57" t="s">
        <v>109</v>
      </c>
      <c r="E281" s="56" t="s">
        <v>133</v>
      </c>
    </row>
    <row r="282" spans="1:5" ht="30">
      <c r="A282" s="4">
        <v>9</v>
      </c>
      <c r="B282" s="12" t="s">
        <v>117</v>
      </c>
      <c r="C282" s="58">
        <v>8.5019</v>
      </c>
      <c r="D282" s="57" t="s">
        <v>109</v>
      </c>
      <c r="E282" s="56" t="s">
        <v>134</v>
      </c>
    </row>
    <row r="283" spans="1:5" ht="30">
      <c r="A283" s="4">
        <v>10</v>
      </c>
      <c r="B283" s="12" t="s">
        <v>117</v>
      </c>
      <c r="C283" s="58">
        <v>9.888</v>
      </c>
      <c r="D283" s="57" t="s">
        <v>109</v>
      </c>
      <c r="E283" s="56" t="s">
        <v>135</v>
      </c>
    </row>
    <row r="284" spans="1:5" ht="30">
      <c r="A284" s="4">
        <v>11</v>
      </c>
      <c r="B284" s="12" t="s">
        <v>92</v>
      </c>
      <c r="C284" s="58">
        <v>2.5294</v>
      </c>
      <c r="D284" s="57" t="s">
        <v>109</v>
      </c>
      <c r="E284" s="56" t="s">
        <v>136</v>
      </c>
    </row>
    <row r="285" spans="1:5" ht="30">
      <c r="A285" s="4">
        <v>12</v>
      </c>
      <c r="B285" s="12" t="s">
        <v>92</v>
      </c>
      <c r="C285" s="58">
        <v>2.4608</v>
      </c>
      <c r="D285" s="57" t="s">
        <v>109</v>
      </c>
      <c r="E285" s="56" t="s">
        <v>137</v>
      </c>
    </row>
    <row r="286" spans="1:5" ht="30">
      <c r="A286" s="4">
        <v>13</v>
      </c>
      <c r="B286" s="12" t="s">
        <v>92</v>
      </c>
      <c r="C286" s="58">
        <v>2.245</v>
      </c>
      <c r="D286" s="57" t="s">
        <v>109</v>
      </c>
      <c r="E286" s="56" t="s">
        <v>138</v>
      </c>
    </row>
    <row r="287" spans="1:5" ht="30">
      <c r="A287" s="4">
        <v>14</v>
      </c>
      <c r="B287" s="12" t="s">
        <v>92</v>
      </c>
      <c r="C287" s="58">
        <v>19.0606</v>
      </c>
      <c r="D287" s="57" t="s">
        <v>109</v>
      </c>
      <c r="E287" s="56" t="s">
        <v>139</v>
      </c>
    </row>
    <row r="288" spans="1:5" ht="30">
      <c r="A288" s="4">
        <v>15</v>
      </c>
      <c r="B288" s="12" t="s">
        <v>92</v>
      </c>
      <c r="C288" s="58">
        <v>1.0725</v>
      </c>
      <c r="D288" s="57" t="s">
        <v>109</v>
      </c>
      <c r="E288" s="56" t="s">
        <v>140</v>
      </c>
    </row>
    <row r="289" spans="1:5" ht="45">
      <c r="A289" s="4">
        <v>16</v>
      </c>
      <c r="B289" s="12" t="s">
        <v>291</v>
      </c>
      <c r="C289" s="58">
        <v>4.008</v>
      </c>
      <c r="D289" s="57" t="s">
        <v>141</v>
      </c>
      <c r="E289" s="56" t="s">
        <v>292</v>
      </c>
    </row>
    <row r="290" spans="1:5" ht="60">
      <c r="A290" s="4">
        <v>17</v>
      </c>
      <c r="B290" s="12" t="s">
        <v>331</v>
      </c>
      <c r="C290" s="58">
        <v>24.8425</v>
      </c>
      <c r="D290" s="57" t="s">
        <v>13</v>
      </c>
      <c r="E290" s="56" t="s">
        <v>332</v>
      </c>
    </row>
    <row r="291" spans="1:5" ht="60">
      <c r="A291" s="4">
        <v>18</v>
      </c>
      <c r="B291" s="12" t="s">
        <v>373</v>
      </c>
      <c r="C291" s="58">
        <v>4.2986</v>
      </c>
      <c r="D291" s="57" t="s">
        <v>13</v>
      </c>
      <c r="E291" s="56" t="s">
        <v>374</v>
      </c>
    </row>
    <row r="292" spans="1:5" ht="60">
      <c r="A292" s="4">
        <v>19</v>
      </c>
      <c r="B292" s="12" t="s">
        <v>375</v>
      </c>
      <c r="C292" s="58">
        <v>2.1481</v>
      </c>
      <c r="D292" s="57" t="s">
        <v>13</v>
      </c>
      <c r="E292" s="56" t="s">
        <v>376</v>
      </c>
    </row>
    <row r="293" spans="1:5" ht="14.25" customHeight="1">
      <c r="A293" s="5">
        <v>19</v>
      </c>
      <c r="B293" s="7" t="s">
        <v>2</v>
      </c>
      <c r="C293" s="9">
        <f>SUM(C274:C292)</f>
        <v>141.2612</v>
      </c>
      <c r="D293" s="2"/>
      <c r="E293" s="4"/>
    </row>
    <row r="294" spans="1:5" ht="15" customHeight="1">
      <c r="A294" s="75" t="s">
        <v>107</v>
      </c>
      <c r="B294" s="88"/>
      <c r="C294" s="88"/>
      <c r="D294" s="88"/>
      <c r="E294" s="89"/>
    </row>
    <row r="295" spans="1:5" ht="45">
      <c r="A295" s="3">
        <v>1</v>
      </c>
      <c r="B295" s="12" t="s">
        <v>254</v>
      </c>
      <c r="C295" s="13">
        <v>5.6465</v>
      </c>
      <c r="D295" s="12" t="s">
        <v>143</v>
      </c>
      <c r="E295" s="4" t="s">
        <v>255</v>
      </c>
    </row>
    <row r="296" spans="1:5" ht="45">
      <c r="A296" s="3">
        <v>2</v>
      </c>
      <c r="B296" s="12" t="s">
        <v>306</v>
      </c>
      <c r="C296" s="13">
        <v>20.826</v>
      </c>
      <c r="D296" s="12" t="s">
        <v>141</v>
      </c>
      <c r="E296" s="4" t="s">
        <v>307</v>
      </c>
    </row>
    <row r="297" spans="1:5" ht="45">
      <c r="A297" s="3">
        <v>3</v>
      </c>
      <c r="B297" s="12" t="s">
        <v>312</v>
      </c>
      <c r="C297" s="13">
        <v>6.2151</v>
      </c>
      <c r="D297" s="12" t="s">
        <v>13</v>
      </c>
      <c r="E297" s="4" t="s">
        <v>315</v>
      </c>
    </row>
    <row r="298" spans="1:5" ht="45">
      <c r="A298" s="3">
        <v>4</v>
      </c>
      <c r="B298" s="12" t="s">
        <v>256</v>
      </c>
      <c r="C298" s="13">
        <v>11.82</v>
      </c>
      <c r="D298" s="12" t="s">
        <v>143</v>
      </c>
      <c r="E298" s="4" t="s">
        <v>257</v>
      </c>
    </row>
    <row r="299" spans="1:5" ht="15">
      <c r="A299" s="5">
        <v>4</v>
      </c>
      <c r="B299" s="7" t="s">
        <v>2</v>
      </c>
      <c r="C299" s="9">
        <f>SUM(C295:C298)</f>
        <v>44.507600000000004</v>
      </c>
      <c r="D299" s="2"/>
      <c r="E299" s="4"/>
    </row>
    <row r="300" spans="1:5" ht="15" customHeight="1">
      <c r="A300" s="87" t="s">
        <v>10</v>
      </c>
      <c r="B300" s="87"/>
      <c r="C300" s="87"/>
      <c r="D300" s="87"/>
      <c r="E300" s="87"/>
    </row>
    <row r="301" spans="1:5" ht="45">
      <c r="A301" s="3">
        <v>1</v>
      </c>
      <c r="B301" s="8" t="s">
        <v>83</v>
      </c>
      <c r="C301" s="59">
        <v>5.2453</v>
      </c>
      <c r="D301" s="60" t="s">
        <v>81</v>
      </c>
      <c r="E301" s="61" t="s">
        <v>75</v>
      </c>
    </row>
    <row r="302" spans="1:5" ht="45">
      <c r="A302" s="3">
        <v>2</v>
      </c>
      <c r="B302" s="8" t="s">
        <v>84</v>
      </c>
      <c r="C302" s="59">
        <v>11.5628</v>
      </c>
      <c r="D302" s="60" t="s">
        <v>81</v>
      </c>
      <c r="E302" s="61" t="s">
        <v>76</v>
      </c>
    </row>
    <row r="303" spans="1:5" ht="45">
      <c r="A303" s="3">
        <v>3</v>
      </c>
      <c r="B303" s="8" t="s">
        <v>85</v>
      </c>
      <c r="C303" s="59">
        <v>4.4931</v>
      </c>
      <c r="D303" s="60" t="s">
        <v>81</v>
      </c>
      <c r="E303" s="61" t="s">
        <v>77</v>
      </c>
    </row>
    <row r="304" spans="1:5" ht="45">
      <c r="A304" s="3">
        <v>4</v>
      </c>
      <c r="B304" s="8" t="s">
        <v>82</v>
      </c>
      <c r="C304" s="59">
        <v>8.6314</v>
      </c>
      <c r="D304" s="60" t="s">
        <v>81</v>
      </c>
      <c r="E304" s="61" t="s">
        <v>78</v>
      </c>
    </row>
    <row r="305" spans="1:5" ht="45">
      <c r="A305" s="3">
        <v>5</v>
      </c>
      <c r="B305" s="8" t="s">
        <v>86</v>
      </c>
      <c r="C305" s="59">
        <v>12.7251</v>
      </c>
      <c r="D305" s="60" t="s">
        <v>81</v>
      </c>
      <c r="E305" s="61" t="s">
        <v>79</v>
      </c>
    </row>
    <row r="306" spans="1:5" ht="45">
      <c r="A306" s="3">
        <v>6</v>
      </c>
      <c r="B306" s="8" t="s">
        <v>87</v>
      </c>
      <c r="C306" s="59">
        <v>28.2367</v>
      </c>
      <c r="D306" s="60" t="s">
        <v>81</v>
      </c>
      <c r="E306" s="61" t="s">
        <v>80</v>
      </c>
    </row>
    <row r="307" spans="1:5" ht="45">
      <c r="A307" s="3">
        <v>7</v>
      </c>
      <c r="B307" s="8" t="s">
        <v>272</v>
      </c>
      <c r="C307" s="59">
        <v>13.6</v>
      </c>
      <c r="D307" s="60" t="s">
        <v>143</v>
      </c>
      <c r="E307" s="61" t="s">
        <v>273</v>
      </c>
    </row>
    <row r="308" spans="1:5" ht="45">
      <c r="A308" s="3">
        <v>8</v>
      </c>
      <c r="B308" s="8" t="s">
        <v>377</v>
      </c>
      <c r="C308" s="59">
        <v>8.3552</v>
      </c>
      <c r="D308" s="60" t="s">
        <v>13</v>
      </c>
      <c r="E308" s="61" t="s">
        <v>378</v>
      </c>
    </row>
    <row r="309" spans="1:5" ht="45">
      <c r="A309" s="3">
        <v>9</v>
      </c>
      <c r="B309" s="8" t="s">
        <v>410</v>
      </c>
      <c r="C309" s="59">
        <v>12.773</v>
      </c>
      <c r="D309" s="60" t="s">
        <v>13</v>
      </c>
      <c r="E309" s="61" t="s">
        <v>411</v>
      </c>
    </row>
    <row r="310" spans="1:5" ht="60">
      <c r="A310" s="3">
        <v>10</v>
      </c>
      <c r="B310" s="8" t="s">
        <v>437</v>
      </c>
      <c r="C310" s="59">
        <v>5.6145</v>
      </c>
      <c r="D310" s="60" t="s">
        <v>141</v>
      </c>
      <c r="E310" s="61" t="s">
        <v>438</v>
      </c>
    </row>
    <row r="311" spans="1:5" ht="14.25" customHeight="1">
      <c r="A311" s="5">
        <v>10</v>
      </c>
      <c r="B311" s="7" t="s">
        <v>2</v>
      </c>
      <c r="C311" s="9">
        <f>SUM(C301:C310)</f>
        <v>111.23709999999997</v>
      </c>
      <c r="D311" s="2"/>
      <c r="E311" s="4"/>
    </row>
    <row r="312" spans="1:5" ht="15">
      <c r="A312" s="87" t="s">
        <v>95</v>
      </c>
      <c r="B312" s="87"/>
      <c r="C312" s="87"/>
      <c r="D312" s="87"/>
      <c r="E312" s="87"/>
    </row>
    <row r="313" spans="1:5" ht="45">
      <c r="A313" s="3">
        <v>1</v>
      </c>
      <c r="B313" s="12" t="s">
        <v>274</v>
      </c>
      <c r="C313" s="62">
        <v>6.24</v>
      </c>
      <c r="D313" s="63" t="s">
        <v>143</v>
      </c>
      <c r="E313" s="64" t="s">
        <v>275</v>
      </c>
    </row>
    <row r="314" spans="1:5" ht="45">
      <c r="A314" s="3">
        <v>2</v>
      </c>
      <c r="B314" s="12" t="s">
        <v>274</v>
      </c>
      <c r="C314" s="62">
        <v>4.9099</v>
      </c>
      <c r="D314" s="63" t="s">
        <v>143</v>
      </c>
      <c r="E314" s="64" t="s">
        <v>276</v>
      </c>
    </row>
    <row r="315" spans="1:5" ht="45">
      <c r="A315" s="3">
        <v>3</v>
      </c>
      <c r="B315" s="12" t="s">
        <v>357</v>
      </c>
      <c r="C315" s="62">
        <v>6.6908</v>
      </c>
      <c r="D315" s="63" t="s">
        <v>13</v>
      </c>
      <c r="E315" s="64" t="s">
        <v>356</v>
      </c>
    </row>
    <row r="316" spans="1:5" ht="45">
      <c r="A316" s="3">
        <v>4</v>
      </c>
      <c r="B316" s="12" t="s">
        <v>363</v>
      </c>
      <c r="C316" s="62">
        <v>6.3327</v>
      </c>
      <c r="D316" s="63" t="s">
        <v>13</v>
      </c>
      <c r="E316" s="64" t="s">
        <v>364</v>
      </c>
    </row>
    <row r="317" spans="1:5" ht="15">
      <c r="A317" s="5">
        <v>4</v>
      </c>
      <c r="B317" s="7" t="s">
        <v>2</v>
      </c>
      <c r="C317" s="9">
        <f>SUM(C313:C316)</f>
        <v>24.1734</v>
      </c>
      <c r="D317" s="2"/>
      <c r="E317" s="4"/>
    </row>
    <row r="318" spans="1:5" ht="15">
      <c r="A318" s="75" t="s">
        <v>277</v>
      </c>
      <c r="B318" s="76"/>
      <c r="C318" s="76"/>
      <c r="D318" s="76"/>
      <c r="E318" s="77"/>
    </row>
    <row r="319" spans="1:5" ht="45">
      <c r="A319" s="3">
        <v>1</v>
      </c>
      <c r="B319" s="4" t="s">
        <v>278</v>
      </c>
      <c r="C319" s="6">
        <v>14</v>
      </c>
      <c r="D319" s="4" t="s">
        <v>143</v>
      </c>
      <c r="E319" s="4" t="s">
        <v>279</v>
      </c>
    </row>
    <row r="320" spans="1:5" ht="45">
      <c r="A320" s="3">
        <v>2</v>
      </c>
      <c r="B320" s="4" t="s">
        <v>278</v>
      </c>
      <c r="C320" s="6">
        <v>14</v>
      </c>
      <c r="D320" s="4" t="s">
        <v>143</v>
      </c>
      <c r="E320" s="4" t="s">
        <v>279</v>
      </c>
    </row>
    <row r="321" spans="1:5" ht="45">
      <c r="A321" s="3">
        <v>3</v>
      </c>
      <c r="B321" s="4" t="s">
        <v>278</v>
      </c>
      <c r="C321" s="6">
        <v>13.605</v>
      </c>
      <c r="D321" s="4" t="s">
        <v>143</v>
      </c>
      <c r="E321" s="4" t="s">
        <v>280</v>
      </c>
    </row>
    <row r="322" spans="1:5" ht="45">
      <c r="A322" s="3">
        <v>4</v>
      </c>
      <c r="B322" s="4" t="s">
        <v>278</v>
      </c>
      <c r="C322" s="6">
        <v>13.947</v>
      </c>
      <c r="D322" s="4" t="s">
        <v>141</v>
      </c>
      <c r="E322" s="15" t="s">
        <v>279</v>
      </c>
    </row>
    <row r="323" spans="1:5" ht="45">
      <c r="A323" s="3">
        <v>5</v>
      </c>
      <c r="B323" s="4" t="s">
        <v>281</v>
      </c>
      <c r="C323" s="6">
        <v>10</v>
      </c>
      <c r="D323" s="4" t="s">
        <v>143</v>
      </c>
      <c r="E323" s="4" t="s">
        <v>282</v>
      </c>
    </row>
    <row r="324" spans="1:5" ht="45">
      <c r="A324" s="3">
        <v>6</v>
      </c>
      <c r="B324" s="4" t="s">
        <v>281</v>
      </c>
      <c r="C324" s="6">
        <v>3.6</v>
      </c>
      <c r="D324" s="4" t="s">
        <v>143</v>
      </c>
      <c r="E324" s="4" t="s">
        <v>282</v>
      </c>
    </row>
    <row r="325" spans="1:5" ht="45">
      <c r="A325" s="3">
        <v>7</v>
      </c>
      <c r="B325" s="4" t="s">
        <v>283</v>
      </c>
      <c r="C325" s="6">
        <v>11</v>
      </c>
      <c r="D325" s="4" t="s">
        <v>143</v>
      </c>
      <c r="E325" s="4" t="s">
        <v>284</v>
      </c>
    </row>
    <row r="326" spans="1:5" ht="45">
      <c r="A326" s="3">
        <v>8</v>
      </c>
      <c r="B326" s="4" t="s">
        <v>285</v>
      </c>
      <c r="C326" s="6">
        <v>5.739</v>
      </c>
      <c r="D326" s="4" t="s">
        <v>143</v>
      </c>
      <c r="E326" s="4" t="s">
        <v>286</v>
      </c>
    </row>
    <row r="327" spans="1:5" ht="45">
      <c r="A327" s="3">
        <v>9</v>
      </c>
      <c r="B327" s="4" t="s">
        <v>287</v>
      </c>
      <c r="C327" s="6">
        <v>8.815</v>
      </c>
      <c r="D327" s="4" t="s">
        <v>143</v>
      </c>
      <c r="E327" s="4" t="s">
        <v>288</v>
      </c>
    </row>
    <row r="328" spans="1:5" ht="45">
      <c r="A328" s="3">
        <v>10</v>
      </c>
      <c r="B328" s="4" t="s">
        <v>287</v>
      </c>
      <c r="C328" s="6">
        <v>10.898</v>
      </c>
      <c r="D328" s="4" t="s">
        <v>143</v>
      </c>
      <c r="E328" s="4" t="s">
        <v>288</v>
      </c>
    </row>
    <row r="329" spans="1:5" ht="45">
      <c r="A329" s="3">
        <v>11</v>
      </c>
      <c r="B329" s="4" t="s">
        <v>333</v>
      </c>
      <c r="C329" s="6">
        <v>4.1</v>
      </c>
      <c r="D329" s="4" t="s">
        <v>13</v>
      </c>
      <c r="E329" s="4" t="s">
        <v>334</v>
      </c>
    </row>
    <row r="330" spans="1:5" ht="45">
      <c r="A330" s="3">
        <v>12</v>
      </c>
      <c r="B330" s="4" t="s">
        <v>335</v>
      </c>
      <c r="C330" s="6">
        <v>6.1</v>
      </c>
      <c r="D330" s="4" t="s">
        <v>13</v>
      </c>
      <c r="E330" s="4" t="s">
        <v>352</v>
      </c>
    </row>
    <row r="331" spans="1:5" ht="15">
      <c r="A331" s="5">
        <v>12</v>
      </c>
      <c r="B331" s="7" t="s">
        <v>2</v>
      </c>
      <c r="C331" s="9">
        <f>SUM(C319:C330)</f>
        <v>115.80399999999999</v>
      </c>
      <c r="D331" s="2"/>
      <c r="E331" s="4"/>
    </row>
    <row r="332" spans="1:5" ht="15">
      <c r="A332" s="87" t="s">
        <v>119</v>
      </c>
      <c r="B332" s="87"/>
      <c r="C332" s="87"/>
      <c r="D332" s="87"/>
      <c r="E332" s="87"/>
    </row>
    <row r="333" spans="1:5" ht="45">
      <c r="A333" s="3">
        <v>1</v>
      </c>
      <c r="B333" s="12" t="s">
        <v>302</v>
      </c>
      <c r="C333" s="62">
        <v>10</v>
      </c>
      <c r="D333" s="63" t="s">
        <v>141</v>
      </c>
      <c r="E333" s="64" t="s">
        <v>303</v>
      </c>
    </row>
    <row r="334" spans="1:5" ht="45">
      <c r="A334" s="3">
        <v>2</v>
      </c>
      <c r="B334" s="12" t="s">
        <v>290</v>
      </c>
      <c r="C334" s="62">
        <v>13</v>
      </c>
      <c r="D334" s="63" t="s">
        <v>143</v>
      </c>
      <c r="E334" s="64" t="s">
        <v>316</v>
      </c>
    </row>
    <row r="335" spans="1:5" ht="45">
      <c r="A335" s="3">
        <v>3</v>
      </c>
      <c r="B335" s="12" t="s">
        <v>336</v>
      </c>
      <c r="C335" s="62">
        <v>6</v>
      </c>
      <c r="D335" s="63" t="s">
        <v>13</v>
      </c>
      <c r="E335" s="64" t="s">
        <v>337</v>
      </c>
    </row>
    <row r="336" spans="1:5" ht="63">
      <c r="A336" s="3">
        <v>4</v>
      </c>
      <c r="B336" s="68" t="s">
        <v>362</v>
      </c>
      <c r="C336" s="69">
        <v>26</v>
      </c>
      <c r="D336" s="68" t="s">
        <v>13</v>
      </c>
      <c r="E336" s="68" t="s">
        <v>289</v>
      </c>
    </row>
    <row r="337" spans="1:5" ht="47.25">
      <c r="A337" s="3">
        <v>5</v>
      </c>
      <c r="B337" s="68" t="s">
        <v>396</v>
      </c>
      <c r="C337" s="69">
        <v>30.8</v>
      </c>
      <c r="D337" s="68" t="s">
        <v>13</v>
      </c>
      <c r="E337" s="68" t="s">
        <v>337</v>
      </c>
    </row>
    <row r="338" spans="1:5" ht="47.25">
      <c r="A338" s="3">
        <v>6</v>
      </c>
      <c r="B338" s="68" t="s">
        <v>396</v>
      </c>
      <c r="C338" s="69">
        <v>49.3</v>
      </c>
      <c r="D338" s="68" t="s">
        <v>13</v>
      </c>
      <c r="E338" s="68" t="s">
        <v>337</v>
      </c>
    </row>
    <row r="339" spans="1:5" ht="47.25">
      <c r="A339" s="3">
        <v>7</v>
      </c>
      <c r="B339" s="68" t="s">
        <v>396</v>
      </c>
      <c r="C339" s="69">
        <v>33.4</v>
      </c>
      <c r="D339" s="68" t="s">
        <v>13</v>
      </c>
      <c r="E339" s="68" t="s">
        <v>337</v>
      </c>
    </row>
    <row r="340" spans="1:5" ht="47.25">
      <c r="A340" s="3">
        <v>8</v>
      </c>
      <c r="B340" s="68" t="s">
        <v>396</v>
      </c>
      <c r="C340" s="69">
        <v>33</v>
      </c>
      <c r="D340" s="68" t="s">
        <v>13</v>
      </c>
      <c r="E340" s="68" t="s">
        <v>397</v>
      </c>
    </row>
    <row r="341" spans="1:5" ht="15">
      <c r="A341" s="5">
        <v>8</v>
      </c>
      <c r="B341" s="7" t="s">
        <v>2</v>
      </c>
      <c r="C341" s="9">
        <f>SUM(C333:C340)</f>
        <v>201.5</v>
      </c>
      <c r="D341" s="2"/>
      <c r="E341" s="4"/>
    </row>
    <row r="342" spans="1:5" s="72" customFormat="1" ht="31.5" customHeight="1">
      <c r="A342" s="2">
        <f>A20+A23+A37+A92+A105+A119+A122+A168+A184+A188+A218+A243+A265+A293+A299+A311+A317+A341+A49+A57+A72+A272+A198+A224+A331</f>
        <v>284</v>
      </c>
      <c r="B342" s="7" t="s">
        <v>104</v>
      </c>
      <c r="C342" s="9">
        <f>C20+C23+C37+C92+C105+C119+C122+C168+C184+C188+C218+C243+C265+C293+C299+C311+C317+C341+C49+C57+C72+C272+C198+C224+C331</f>
        <v>5395.5113</v>
      </c>
      <c r="D342" s="26"/>
      <c r="E342" s="71"/>
    </row>
  </sheetData>
  <sheetProtection/>
  <mergeCells count="29">
    <mergeCell ref="A332:E332"/>
    <mergeCell ref="A312:E312"/>
    <mergeCell ref="A169:E169"/>
    <mergeCell ref="A225:E225"/>
    <mergeCell ref="A300:E300"/>
    <mergeCell ref="A120:E120"/>
    <mergeCell ref="A123:E123"/>
    <mergeCell ref="A199:E199"/>
    <mergeCell ref="A294:E294"/>
    <mergeCell ref="A244:E244"/>
    <mergeCell ref="A273:E273"/>
    <mergeCell ref="A21:E21"/>
    <mergeCell ref="A24:E24"/>
    <mergeCell ref="A73:E73"/>
    <mergeCell ref="A93:E93"/>
    <mergeCell ref="A106:E106"/>
    <mergeCell ref="A266:E266"/>
    <mergeCell ref="A189:E189"/>
    <mergeCell ref="A219:E219"/>
    <mergeCell ref="A318:E318"/>
    <mergeCell ref="A1:E1"/>
    <mergeCell ref="A2:E2"/>
    <mergeCell ref="A3:E3"/>
    <mergeCell ref="A4:E4"/>
    <mergeCell ref="A8:E8"/>
    <mergeCell ref="A185:E185"/>
    <mergeCell ref="A38:E38"/>
    <mergeCell ref="A50:E50"/>
    <mergeCell ref="A58:E58"/>
  </mergeCells>
  <printOptions/>
  <pageMargins left="0.3937007874015748" right="0.1968503937007874" top="0.3937007874015748" bottom="0.2755905511811024" header="0" footer="0"/>
  <pageSetup fitToHeight="5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Світлана Атаманчук</cp:lastModifiedBy>
  <cp:lastPrinted>2019-05-30T12:25:54Z</cp:lastPrinted>
  <dcterms:created xsi:type="dcterms:W3CDTF">1999-01-17T05:18:40Z</dcterms:created>
  <dcterms:modified xsi:type="dcterms:W3CDTF">2019-11-14T09:09:57Z</dcterms:modified>
  <cp:category/>
  <cp:version/>
  <cp:contentType/>
  <cp:contentStatus/>
</cp:coreProperties>
</file>