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3" sheetId="1" r:id="rId1"/>
  </sheets>
  <definedNames>
    <definedName name="_xlnm.Print_Area" localSheetId="0">'Лист3'!$A$1:$E$544</definedName>
  </definedNames>
  <calcPr fullCalcOnLoad="1"/>
</workbook>
</file>

<file path=xl/sharedStrings.xml><?xml version="1.0" encoding="utf-8"?>
<sst xmlns="http://schemas.openxmlformats.org/spreadsheetml/2006/main" count="1523" uniqueCount="643">
  <si>
    <t>Площа земельної ділянки, га</t>
  </si>
  <si>
    <t>Андрушівський район</t>
  </si>
  <si>
    <t xml:space="preserve">Ємільчинський район </t>
  </si>
  <si>
    <t>Барашівська сільська рада</t>
  </si>
  <si>
    <t>1821780400:03:000:0070</t>
  </si>
  <si>
    <t xml:space="preserve">Новоград-Волинський район </t>
  </si>
  <si>
    <t>Романівський район</t>
  </si>
  <si>
    <t>Новопільська сільська рада</t>
  </si>
  <si>
    <t>1825686200:06:000:0005</t>
  </si>
  <si>
    <t>Брусилівський район</t>
  </si>
  <si>
    <t xml:space="preserve">Коростишівський район </t>
  </si>
  <si>
    <t>Житомирський район</t>
  </si>
  <si>
    <t xml:space="preserve">Бердичівський район </t>
  </si>
  <si>
    <t xml:space="preserve">Овруцький район </t>
  </si>
  <si>
    <t>Місце розташування земельної ділянки</t>
  </si>
  <si>
    <t>Кадастровий номер земельної ділянки (у разі наявності)</t>
  </si>
  <si>
    <t>Цільове призначення (функціональне використання)</t>
  </si>
  <si>
    <t>землі сільськогосподарського призначення</t>
  </si>
  <si>
    <t>Всього:</t>
  </si>
  <si>
    <r>
      <t xml:space="preserve">Черняхівський </t>
    </r>
    <r>
      <rPr>
        <b/>
        <sz val="11"/>
        <rFont val="Times New Roman"/>
        <family val="1"/>
      </rPr>
      <t>район</t>
    </r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</si>
  <si>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</si>
  <si>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</si>
  <si>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</si>
  <si>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</si>
  <si>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Чуднівський район</t>
  </si>
  <si>
    <t>для ведення товарного сільськогосподарського виробництва</t>
  </si>
  <si>
    <t>Лугинський район</t>
  </si>
  <si>
    <t xml:space="preserve">Для ведення товарного сільськогосподарського виробництва </t>
  </si>
  <si>
    <t>Малинський район</t>
  </si>
  <si>
    <t>Коростенський район</t>
  </si>
  <si>
    <t>1822385600:07:000:0029</t>
  </si>
  <si>
    <t>Стремигородська сільська рада</t>
  </si>
  <si>
    <t>Баранівський район</t>
  </si>
  <si>
    <t>1822085000:01:000:0521</t>
  </si>
  <si>
    <t xml:space="preserve"> Миролюбівська сільська рада</t>
  </si>
  <si>
    <t xml:space="preserve">Нововелідницька сільська рада </t>
  </si>
  <si>
    <t xml:space="preserve">Топорищенська сільська рада </t>
  </si>
  <si>
    <t>Попільнянський район</t>
  </si>
  <si>
    <t>1820885800:03:000:0214</t>
  </si>
  <si>
    <t xml:space="preserve">Скаківська сільська рада  </t>
  </si>
  <si>
    <t xml:space="preserve">Стремигородська сільська рада </t>
  </si>
  <si>
    <t>1822385600:02:000:0164</t>
  </si>
  <si>
    <t>Житомирський район Троянівська сільська рада</t>
  </si>
  <si>
    <t>1822087600:01:000:0733</t>
  </si>
  <si>
    <t>Ольшанська сільська рада, Романівський  район</t>
  </si>
  <si>
    <t>1821483200:10:000:0390</t>
  </si>
  <si>
    <t>Путиловицька сільська рада, Лугинський район</t>
  </si>
  <si>
    <t>Олевський район</t>
  </si>
  <si>
    <t>Зубковицька сільська рада, Олевський район</t>
  </si>
  <si>
    <t>1824483200:03:000:0500</t>
  </si>
  <si>
    <t xml:space="preserve">Малинський район Луківська сільська рада </t>
  </si>
  <si>
    <t xml:space="preserve">Черняхівський район Селецька сільська рада </t>
  </si>
  <si>
    <t>1825687200:06:000</t>
  </si>
  <si>
    <t>1820655700:01:000:0070</t>
  </si>
  <si>
    <t xml:space="preserve"> Кам’яно-Брідська сільська рада </t>
  </si>
  <si>
    <t xml:space="preserve">Романівський район                  Нивненська сільська рада </t>
  </si>
  <si>
    <t>1821483000:04:000:0314</t>
  </si>
  <si>
    <t>1824283300:06:000</t>
  </si>
  <si>
    <t xml:space="preserve">Левковицька сільська рада </t>
  </si>
  <si>
    <t>1823483200:06:000</t>
  </si>
  <si>
    <t xml:space="preserve">Дібрівська сільська рада </t>
  </si>
  <si>
    <t xml:space="preserve">Радомишльський район    </t>
  </si>
  <si>
    <t xml:space="preserve">Чуднівський район Маловолицька сільська рада </t>
  </si>
  <si>
    <t>1825885200:06:000</t>
  </si>
  <si>
    <t xml:space="preserve">для ведення товарного сільськогосподарського виробництва </t>
  </si>
  <si>
    <t>Скаківська сільська рада Бердичівський район</t>
  </si>
  <si>
    <t>1820885800:08:000:0073</t>
  </si>
  <si>
    <t>1820885800:08:000:0072</t>
  </si>
  <si>
    <t>Маркушівська сільська рада Бердичівський район</t>
  </si>
  <si>
    <t>1820883600:03:000:0540</t>
  </si>
  <si>
    <t>Ружинський район</t>
  </si>
  <si>
    <t xml:space="preserve">Мовчанівська сільська рада Ружинський район               </t>
  </si>
  <si>
    <t>1825284600:05:000:0675</t>
  </si>
  <si>
    <t>1825284600:05:000:0664</t>
  </si>
  <si>
    <t>Білилівська сільська рада Ружинський район</t>
  </si>
  <si>
    <t>1825280400:07:000:0276</t>
  </si>
  <si>
    <t>1825280400:04:000:0215</t>
  </si>
  <si>
    <t>Брониківська сільська рада Новоград-Волинський район</t>
  </si>
  <si>
    <t>1824084000:05:000</t>
  </si>
  <si>
    <t>Старокотельнянська сільська рада Андрушівський район</t>
  </si>
  <si>
    <t xml:space="preserve">1820388300:06:000:0384 </t>
  </si>
  <si>
    <t>Княжиківська сільська рада Ружинський район</t>
  </si>
  <si>
    <t>1825284000:02:000:0006</t>
  </si>
  <si>
    <t>Пиріжківська сільська рада Малинський район</t>
  </si>
  <si>
    <t>Бежівська сільська рада Черняхівський район</t>
  </si>
  <si>
    <t>1825680800:02:000:0063</t>
  </si>
  <si>
    <t>1825680800:05:000:0056</t>
  </si>
  <si>
    <t>Несолонська сільська рада,                                          Новоград-Волинський  район</t>
  </si>
  <si>
    <t>1824083800:04:000</t>
  </si>
  <si>
    <t xml:space="preserve">Вишівської сільської ради Малинського району </t>
  </si>
  <si>
    <t xml:space="preserve">для ведення фермерського господарства (вирощування органічної продукції) </t>
  </si>
  <si>
    <t>1823482600:09:000:0052</t>
  </si>
  <si>
    <t xml:space="preserve">Ясногородської сільської ради Романівського району </t>
  </si>
  <si>
    <t>1821486900:08:000:0141</t>
  </si>
  <si>
    <t>Головним управлінням Держгеокадастру у Житомирській області</t>
  </si>
  <si>
    <t xml:space="preserve">Житомирська область, Коростенський район, Хотинівська сільська рада </t>
  </si>
  <si>
    <t xml:space="preserve">для ведення товарного сільськогосподарського виробництва  </t>
  </si>
  <si>
    <t>1822386600:06:000:0196</t>
  </si>
  <si>
    <t xml:space="preserve">Житомирська область, Коростенський район, Шершнівська сільська рада </t>
  </si>
  <si>
    <t>1822386800:05:000:0206</t>
  </si>
  <si>
    <t>Кам'янобрідська селищна рада Баранівського району</t>
  </si>
  <si>
    <t>для ведення товарного сільськогсподарського виробництва</t>
  </si>
  <si>
    <t>1820655700:06:000:0406</t>
  </si>
  <si>
    <t>1820655700:06:000:0403</t>
  </si>
  <si>
    <t>1820655700:06:000:0402</t>
  </si>
  <si>
    <t>1820655700:06:000:0401</t>
  </si>
  <si>
    <t>1820655700:04:000:0167</t>
  </si>
  <si>
    <t>1820655700:04:000:0166</t>
  </si>
  <si>
    <t>1820655700:04:000:0165</t>
  </si>
  <si>
    <t>1820655700:04:000:0164</t>
  </si>
  <si>
    <t>1820655700:04:000:0168</t>
  </si>
  <si>
    <t>1820655700:06:000:0408</t>
  </si>
  <si>
    <t>1820655700:06:000:0409</t>
  </si>
  <si>
    <t>1820655700:06:000:0410</t>
  </si>
  <si>
    <t>1820655700:06:000:0412</t>
  </si>
  <si>
    <t>1820655700:06:000:0414</t>
  </si>
  <si>
    <t>1820655700:06:000:0415</t>
  </si>
  <si>
    <t>1820655700:06:000:0416</t>
  </si>
  <si>
    <t>Білокриницька селищна рада Радомишльського району</t>
  </si>
  <si>
    <t>1825055300:01:000:0016</t>
  </si>
  <si>
    <t>1825055300:01:000:0014</t>
  </si>
  <si>
    <t>1825055300:01:000:0013</t>
  </si>
  <si>
    <t>Антопільська сільська рада Андрушівського району</t>
  </si>
  <si>
    <t xml:space="preserve">Мостівська сільська рада Андрушівського району </t>
  </si>
  <si>
    <t>1820387200:02:000:0180</t>
  </si>
  <si>
    <t>1820380400:03:000:0381</t>
  </si>
  <si>
    <t>Волицька сільська рада Андрушівського району</t>
  </si>
  <si>
    <t>1820381600:02:000:0275</t>
  </si>
  <si>
    <t>Лебединецька сільська рада Андрушівського району</t>
  </si>
  <si>
    <t>1820387200:02:000:0177</t>
  </si>
  <si>
    <t>1820387200:02:000:0178</t>
  </si>
  <si>
    <t>1820387200:04:000:0137</t>
  </si>
  <si>
    <t>1820387200:04:000:0136</t>
  </si>
  <si>
    <t>1820387200:04:000:0138</t>
  </si>
  <si>
    <t>1820386000:04:000:0208</t>
  </si>
  <si>
    <t>Міньковецька сільська рада Андрушівського району</t>
  </si>
  <si>
    <t>1820387000:04:000:0018</t>
  </si>
  <si>
    <t>Любимівська сільська рада Андрушівського району</t>
  </si>
  <si>
    <t>1820386200:04:000:0090</t>
  </si>
  <si>
    <t>1820386200:02:000:0258</t>
  </si>
  <si>
    <t>1820387000:04:000:0020</t>
  </si>
  <si>
    <t>1820387000:04:000:0019</t>
  </si>
  <si>
    <t>1820380400:03:000:0383</t>
  </si>
  <si>
    <t>1820380400:03:000:0382</t>
  </si>
  <si>
    <t>1820386000:04:000:0206</t>
  </si>
  <si>
    <t>Івницька сільська рада Андрушівського району</t>
  </si>
  <si>
    <t>1820384800:02:000:0048</t>
  </si>
  <si>
    <t xml:space="preserve">Яроповицька сільська рада Андрушівського району </t>
  </si>
  <si>
    <t>1820389000:03:000:0417</t>
  </si>
  <si>
    <t>Каменівська сільська рада Андрушівського району</t>
  </si>
  <si>
    <t>1820385300:05:000:0122</t>
  </si>
  <si>
    <t>1820385300:05:000:0126</t>
  </si>
  <si>
    <t>Городківська сільська рада Андрушівського району</t>
  </si>
  <si>
    <t>1820383200:05:000:0190</t>
  </si>
  <si>
    <t>1820383200:05:000:0191</t>
  </si>
  <si>
    <t>Бровківська сільська рада Андрушівського району</t>
  </si>
  <si>
    <t>1820380800:04:000:0142</t>
  </si>
  <si>
    <t>1820385300:05:000:0124</t>
  </si>
  <si>
    <t>1820385300:05:000:0123</t>
  </si>
  <si>
    <t>1820380800:03:000:0200</t>
  </si>
  <si>
    <t>Миколаївська сільська рада Ємільчинського району</t>
  </si>
  <si>
    <t>1821784200:02:000:0569</t>
  </si>
  <si>
    <t>Варварівська сільська рада Ємільчинського району</t>
  </si>
  <si>
    <t>1821781600:02:000:2047</t>
  </si>
  <si>
    <t>Варварівськасільська рада Ємільчинського району</t>
  </si>
  <si>
    <t>1821781600:02:000:2048</t>
  </si>
  <si>
    <t>1821781600:02:000:2050</t>
  </si>
  <si>
    <t>1821781600:02:000:2046</t>
  </si>
  <si>
    <t>1821781600:04:000:0927</t>
  </si>
  <si>
    <t>1821781600:04:000:0929</t>
  </si>
  <si>
    <t>1821781600:02:000:2049</t>
  </si>
  <si>
    <t>1821781600:08:000:2027</t>
  </si>
  <si>
    <t>1821781600:02:0002045</t>
  </si>
  <si>
    <t>1821781600:04:000:0928</t>
  </si>
  <si>
    <t>Великоцвілянська сільська рада Ємільчинського району</t>
  </si>
  <si>
    <t>1821782000:01:000:0554</t>
  </si>
  <si>
    <t>1821782000:02:000:1126</t>
  </si>
  <si>
    <t>1821782000:06:000:0055</t>
  </si>
  <si>
    <t>1821782000:01:000:0556</t>
  </si>
  <si>
    <t>1821782000:02:000:1128</t>
  </si>
  <si>
    <t>1821782000:01:000:0555</t>
  </si>
  <si>
    <t>1821782000:06:000:0054</t>
  </si>
  <si>
    <t>1821782000:02:000:1127</t>
  </si>
  <si>
    <t>1821782000:07:000:0090</t>
  </si>
  <si>
    <t>Рясненська сільська рада Ємільчинського району</t>
  </si>
  <si>
    <t>1821785200:02:000:0356</t>
  </si>
  <si>
    <t>1821785200:05:000:0665</t>
  </si>
  <si>
    <t>1821785200:05:000:0659</t>
  </si>
  <si>
    <t>1821785200:05:000:0663</t>
  </si>
  <si>
    <t>1821785200:02:000:0355</t>
  </si>
  <si>
    <t>1821785200:05:000:0666</t>
  </si>
  <si>
    <t>1821785200:05:000:0662</t>
  </si>
  <si>
    <t>1821785200:05:000:0664</t>
  </si>
  <si>
    <t>1821785200:05:000:0660</t>
  </si>
  <si>
    <t>1821785200:05:000:0667</t>
  </si>
  <si>
    <t>Яблунецька селищна рада Ємільчинського району</t>
  </si>
  <si>
    <t>1821756000:01:000:0214</t>
  </si>
  <si>
    <t>1821756000:01:000:0215</t>
  </si>
  <si>
    <t>1821756000:01:000:0212</t>
  </si>
  <si>
    <t>1821756000:01:000:0211</t>
  </si>
  <si>
    <t>1821756000:01:000:0213</t>
  </si>
  <si>
    <t>1821756000:01:000:0216</t>
  </si>
  <si>
    <t>1821756000:03:000:0065</t>
  </si>
  <si>
    <t>1821756000:01:000:0217</t>
  </si>
  <si>
    <t xml:space="preserve">Мовчанівська сільська рада Ружинського району </t>
  </si>
  <si>
    <t>1825284600:05:000:0697</t>
  </si>
  <si>
    <t>Сушківська сільська рада Коростенського району</t>
  </si>
  <si>
    <t>1822385800:06:000:0469</t>
  </si>
  <si>
    <t>Ставищенська сільська рада Коростенського району</t>
  </si>
  <si>
    <t>1822385400:06:000:0151</t>
  </si>
  <si>
    <t>1822385800:03:000:0181</t>
  </si>
  <si>
    <t>Білошицівська сільська рада Коростенського району</t>
  </si>
  <si>
    <t>1822387000:05:000:0343</t>
  </si>
  <si>
    <t>1822385800:06:000:0467</t>
  </si>
  <si>
    <t>1822385800:04:000:0288</t>
  </si>
  <si>
    <t xml:space="preserve">Ставищенська сільська рада Коростенського району </t>
  </si>
  <si>
    <t>1822385400:06:000:0149</t>
  </si>
  <si>
    <t>1822385800:04:000:0286</t>
  </si>
  <si>
    <t>Стремигородська сільська рада Коростенського району</t>
  </si>
  <si>
    <t>1822385600:07:000:0035</t>
  </si>
  <si>
    <t>Берестовецька сільська радаКоростенського району</t>
  </si>
  <si>
    <t>1822380400:04:000:0132</t>
  </si>
  <si>
    <t>1822385600:07:000:0034</t>
  </si>
  <si>
    <t>1822385400:06:000:0147</t>
  </si>
  <si>
    <t>1822385400:06:000:0152</t>
  </si>
  <si>
    <t>Меленівська сільська рада Коростенського району</t>
  </si>
  <si>
    <t>1822383600:10:000:0039</t>
  </si>
  <si>
    <t>1822385600:07:000:0036</t>
  </si>
  <si>
    <t>1822385800:04:000:0289</t>
  </si>
  <si>
    <t>1822387000:04:000:0382</t>
  </si>
  <si>
    <t>1822383600:23:000:0077</t>
  </si>
  <si>
    <t>Холосненська сільська рада Коростенського району</t>
  </si>
  <si>
    <t>1822386400:07:000:0031</t>
  </si>
  <si>
    <t>1822386400:03:000:0090</t>
  </si>
  <si>
    <t>Кожухівська сільська рада Коростенського району</t>
  </si>
  <si>
    <t>1822382400:03:000:0291</t>
  </si>
  <si>
    <t>1822382400:08:000:0016</t>
  </si>
  <si>
    <t>1822386400:04:000:0225</t>
  </si>
  <si>
    <t>Повчанська сільська рада Лугинського району</t>
  </si>
  <si>
    <t xml:space="preserve">1822884400:01:000:0164 </t>
  </si>
  <si>
    <t xml:space="preserve">1822884400:01:000:0161 </t>
  </si>
  <si>
    <t>1822884400:01:000:0165</t>
  </si>
  <si>
    <t xml:space="preserve">1822884400:01:000:0162 </t>
  </si>
  <si>
    <t xml:space="preserve">1822884400:05:000:0054 </t>
  </si>
  <si>
    <t xml:space="preserve">1822884400:03:000:0007 </t>
  </si>
  <si>
    <t xml:space="preserve">1822884400:05:000:0052 </t>
  </si>
  <si>
    <t>Липниківська сільська рада Лугинського району</t>
  </si>
  <si>
    <t>1822883200:09:000:0029</t>
  </si>
  <si>
    <t>1822883200:09:000:0028</t>
  </si>
  <si>
    <t>1822883200:09:000:0027</t>
  </si>
  <si>
    <t>1822883200:09:000:0026</t>
  </si>
  <si>
    <t>1822883200:09:000:0025</t>
  </si>
  <si>
    <t>1822883200:01:000:0007</t>
  </si>
  <si>
    <t xml:space="preserve">1822883200:01:000:0006  </t>
  </si>
  <si>
    <t xml:space="preserve">1822883200:01:000:0004  </t>
  </si>
  <si>
    <t xml:space="preserve">1822883200:01:000:0005  </t>
  </si>
  <si>
    <t>Літківська сільська  рада сільська рада Лугинського району</t>
  </si>
  <si>
    <t xml:space="preserve">1822883000:03:000:0066 </t>
  </si>
  <si>
    <t xml:space="preserve">1822883000:06:000:0101 </t>
  </si>
  <si>
    <t>Літківська сільська  радасільська рада Лугинського району</t>
  </si>
  <si>
    <t xml:space="preserve">1822883000:06:000:0100 </t>
  </si>
  <si>
    <t>Лугинська  селищна  рада (Кремненська  сільська  рада)</t>
  </si>
  <si>
    <t xml:space="preserve">1822882700:01:000:0017 </t>
  </si>
  <si>
    <t xml:space="preserve">1822882700:04:000:0034 </t>
  </si>
  <si>
    <t>Бовсунівська  сільська  радасільська рада Лугинського району</t>
  </si>
  <si>
    <t xml:space="preserve">1822880400:07:000:0374 </t>
  </si>
  <si>
    <t xml:space="preserve">1822880400:07:000:0375 </t>
  </si>
  <si>
    <t>Бовсунівська  сільська  рада Лугинського району</t>
  </si>
  <si>
    <t xml:space="preserve">1822880400:08:000:0596 </t>
  </si>
  <si>
    <t xml:space="preserve">1822880400:08:000:0595 </t>
  </si>
  <si>
    <t xml:space="preserve">1822880400:08:000:0598 </t>
  </si>
  <si>
    <t>Бовсунівська  сільська  радаЛугинського району</t>
  </si>
  <si>
    <t xml:space="preserve">1822880400:09:000:0421 </t>
  </si>
  <si>
    <t xml:space="preserve">1822880400:09:000:0424 </t>
  </si>
  <si>
    <t xml:space="preserve">1822880400:09:000:0423 </t>
  </si>
  <si>
    <t xml:space="preserve">1822880400:06:000:0006 </t>
  </si>
  <si>
    <t>1822880400:07:000:0376</t>
  </si>
  <si>
    <t>Великогорбашівська сільська рада Новоград-Волинського району</t>
  </si>
  <si>
    <t>1824080600:04:000:1065</t>
  </si>
  <si>
    <t>1824080600:04:000:1068</t>
  </si>
  <si>
    <t>Гульська сільська рада Новоград-Волинського району</t>
  </si>
  <si>
    <t>1824081000:04:000:0852</t>
  </si>
  <si>
    <t>Тернівська сільська рада Новоград-Волинського району</t>
  </si>
  <si>
    <t>1824085900:01:000:0974</t>
  </si>
  <si>
    <t>1824085900:01:000:0896</t>
  </si>
  <si>
    <t>1824085900:03:000:0875</t>
  </si>
  <si>
    <t>Токарівськасільська рада Новоград-Волинського району</t>
  </si>
  <si>
    <t>1824086000:05:000:0847</t>
  </si>
  <si>
    <t>Суслівська сільська рада Новоград-Волинського району</t>
  </si>
  <si>
    <t>1824085600:03:000:1048</t>
  </si>
  <si>
    <t>1824085600:06:000:0874</t>
  </si>
  <si>
    <t>Суслівськасільська рада Новоград-Волинського району</t>
  </si>
  <si>
    <t>1824085600:06:000:0752</t>
  </si>
  <si>
    <t>Колодянськасільська рада Новоград-Волинського району</t>
  </si>
  <si>
    <t>1824082400:03:000:0687</t>
  </si>
  <si>
    <t>Колодянська сільська рада Новоград-Волинського району</t>
  </si>
  <si>
    <t>1824082400:03:000:0689</t>
  </si>
  <si>
    <t>1824082400:03:000:0688</t>
  </si>
  <si>
    <t>Пилиповицька сільська рада Новоград-Волинського району</t>
  </si>
  <si>
    <t>1824084400:02:000:0875</t>
  </si>
  <si>
    <t>1824084400:06:000:0987</t>
  </si>
  <si>
    <t>1824084400:06:000:0855</t>
  </si>
  <si>
    <t>Жолобненська сільська рада Новоград-Волинського району</t>
  </si>
  <si>
    <t>1824081400:06:000:0854</t>
  </si>
  <si>
    <t>Жолобненськасільська рада Новоград-Волинського району</t>
  </si>
  <si>
    <t>1824081400:06:000:0853</t>
  </si>
  <si>
    <t>1824081400:06:000:0852</t>
  </si>
  <si>
    <t>1824081400:06:000:0454</t>
  </si>
  <si>
    <t>Стриївська сільська рада Новоград-Волинського району</t>
  </si>
  <si>
    <t>1824085400:05:000:0898</t>
  </si>
  <si>
    <t>1824085400:05:000:0896</t>
  </si>
  <si>
    <t>1824085400:05:000:0879</t>
  </si>
  <si>
    <t>1824085400:04:000:0983</t>
  </si>
  <si>
    <t>1824085400:04:000:0869</t>
  </si>
  <si>
    <t>Киянська сільська рада Новоград-Волинського району</t>
  </si>
  <si>
    <t>1824082000:03:000:0864</t>
  </si>
  <si>
    <t>1824082000:01:000:0802</t>
  </si>
  <si>
    <t>1824082000:01:000:0803</t>
  </si>
  <si>
    <t>1824082000:01:000:0804</t>
  </si>
  <si>
    <t>Киківська сільська рада Новоград-Волинського району</t>
  </si>
  <si>
    <t>1824081800:05:000:0857</t>
  </si>
  <si>
    <t>1824081800:05:000:0855</t>
  </si>
  <si>
    <t>1824081800:05:000:0851</t>
  </si>
  <si>
    <t>1824081800:05:000:0856</t>
  </si>
  <si>
    <t>1824081800:05:000:0865</t>
  </si>
  <si>
    <t>1824081800:01:000:0856</t>
  </si>
  <si>
    <t>1824081800:01:000:0965</t>
  </si>
  <si>
    <t>1824081800:05:000:0753</t>
  </si>
  <si>
    <t>1824081800:05:000:0854</t>
  </si>
  <si>
    <t>1824081800:02:000:0986</t>
  </si>
  <si>
    <t>Наталівська сільська рада Новоград-Волинського району</t>
  </si>
  <si>
    <t>1824083700:01:000:0998</t>
  </si>
  <si>
    <t>1824083700:01:000:0999</t>
  </si>
  <si>
    <t>1824083700:01:000:0963</t>
  </si>
  <si>
    <t xml:space="preserve">Миколаївська сільська рада Ємільчинського району </t>
  </si>
  <si>
    <t>1821784200:04:000:0270</t>
  </si>
  <si>
    <t>1821784200:04:000:0265</t>
  </si>
  <si>
    <t>1821784200:04:000:0271</t>
  </si>
  <si>
    <t xml:space="preserve">Ходаківська сільська рада Коростенського району </t>
  </si>
  <si>
    <t>1822386200:07:000:0158</t>
  </si>
  <si>
    <t xml:space="preserve">Сингаївська сільська рада Коростенського району </t>
  </si>
  <si>
    <t>1822385200:13:000:0028</t>
  </si>
  <si>
    <t xml:space="preserve">Берестовецька сільська рада Коростенського району </t>
  </si>
  <si>
    <t>1822380400:03:000:0035</t>
  </si>
  <si>
    <t>Городська сільська рада Коростишівський район</t>
  </si>
  <si>
    <t>1822581700:07:000:</t>
  </si>
  <si>
    <t xml:space="preserve">Нововороб'ївська сільська рада Малинського району </t>
  </si>
  <si>
    <t>1823486200:08:000:0513</t>
  </si>
  <si>
    <t>1823486200:06:000:0088</t>
  </si>
  <si>
    <t xml:space="preserve">Ярунська сільська рада Новоград-Волинський район </t>
  </si>
  <si>
    <t>1824087400:06:000:</t>
  </si>
  <si>
    <t xml:space="preserve">Паволоцька  сільська рада Попільняського району </t>
  </si>
  <si>
    <t>1824784800:01:000:____</t>
  </si>
  <si>
    <t>Пулинський район</t>
  </si>
  <si>
    <t xml:space="preserve">Павлівська сільська рада Пулинського району </t>
  </si>
  <si>
    <t>1825484100:04:000:____</t>
  </si>
  <si>
    <t>Нововороб’ївська сільська рада Малинський район</t>
  </si>
  <si>
    <t>1823486200:09:000:0121</t>
  </si>
  <si>
    <t>1823486200:05:000:0099</t>
  </si>
  <si>
    <t>Нововороб’ївська сільська радаМалинський район</t>
  </si>
  <si>
    <t>1823486200:08:000:0526</t>
  </si>
  <si>
    <t>1823486200:05:000:0098</t>
  </si>
  <si>
    <t>1823486200:08:000:0525</t>
  </si>
  <si>
    <t>1823486200:05:000:0097</t>
  </si>
  <si>
    <t>1823486800:09:000:0198</t>
  </si>
  <si>
    <t xml:space="preserve">Пиріжківська сільська рада Малинський район </t>
  </si>
  <si>
    <t>1823486800:04:000:0111</t>
  </si>
  <si>
    <t>Пиріжківська сільська радаМалинський район</t>
  </si>
  <si>
    <t>1823486800:04:000:0112</t>
  </si>
  <si>
    <t>1823486800:04:000:0113</t>
  </si>
  <si>
    <t>1823486800:04:000:0115</t>
  </si>
  <si>
    <t>Устинівська сільська рада Малинський район</t>
  </si>
  <si>
    <t>1823488200:07:000:0016</t>
  </si>
  <si>
    <t>1823488200:12:000:0041</t>
  </si>
  <si>
    <t>1823488200:12:000:0043</t>
  </si>
  <si>
    <t>1823488200:14:000:0075</t>
  </si>
  <si>
    <t>1823488200:14:000:0076</t>
  </si>
  <si>
    <t>1823488200:07:000:0017</t>
  </si>
  <si>
    <t>1823488200:07:000:0018</t>
  </si>
  <si>
    <t>1823488200:12:000:0045</t>
  </si>
  <si>
    <t>1823488200:07:000:0019</t>
  </si>
  <si>
    <t>1823488200:14:000:0077</t>
  </si>
  <si>
    <t>Горинська сільська рада Малинський район</t>
  </si>
  <si>
    <t>1823480800:11:000:0147</t>
  </si>
  <si>
    <t>1823480800:10:000:0418</t>
  </si>
  <si>
    <t xml:space="preserve">Горинська сільська рада Малинський район </t>
  </si>
  <si>
    <t>1823480800:08:000:0262</t>
  </si>
  <si>
    <t>Головківська сільська рада Малинський район</t>
  </si>
  <si>
    <t>1823482800:10:000:0029</t>
  </si>
  <si>
    <t>1823482800:11:000:0149</t>
  </si>
  <si>
    <t>1823482800:10:000:0030</t>
  </si>
  <si>
    <t>1823482800:11:000:0151</t>
  </si>
  <si>
    <t>1823482800:09:000:0070</t>
  </si>
  <si>
    <t>1823482800:10:000:0028</t>
  </si>
  <si>
    <t>1823482800:09:000:0069</t>
  </si>
  <si>
    <t>1823482800:10:000:0031</t>
  </si>
  <si>
    <t>1823482800:10:000:0032</t>
  </si>
  <si>
    <t>Ворсівська сільська рада Малинський район</t>
  </si>
  <si>
    <t>1823482200:10:000:0054</t>
  </si>
  <si>
    <t>1823482200:11:000:0039</t>
  </si>
  <si>
    <t>1823482200:06:000:0206</t>
  </si>
  <si>
    <t>1823482200:06:000:0207</t>
  </si>
  <si>
    <t>1823482200:12:000:0087</t>
  </si>
  <si>
    <t>1823482200:12:000:0088</t>
  </si>
  <si>
    <t>1823482200:06:000:0208</t>
  </si>
  <si>
    <t>1823482200:06:000:0209</t>
  </si>
  <si>
    <t>1823482200:11:000:0042</t>
  </si>
  <si>
    <t>1823482200:06:000:0210</t>
  </si>
  <si>
    <t>1823482200:10:000:0055</t>
  </si>
  <si>
    <t>1823482200:09:000:0055</t>
  </si>
  <si>
    <t>1823482200:09:000:0056</t>
  </si>
  <si>
    <t>1823482200:11:000:0043</t>
  </si>
  <si>
    <t>1823482200:10:000:0056</t>
  </si>
  <si>
    <t>1823482200:06:000:0211</t>
  </si>
  <si>
    <t>1823482200:11:000:0044</t>
  </si>
  <si>
    <t>1823482200:06:000:0212</t>
  </si>
  <si>
    <t>1823482200:10:000:0057</t>
  </si>
  <si>
    <t>1823482200:12:000:0089</t>
  </si>
  <si>
    <t>1823482200:06:000:0213</t>
  </si>
  <si>
    <t>1823482200:11:000:0045</t>
  </si>
  <si>
    <t>1823482200:09:000:0057</t>
  </si>
  <si>
    <t>1823482200:10:000:0058</t>
  </si>
  <si>
    <t>1823482200:06:000:0214</t>
  </si>
  <si>
    <t>1823482200:09:000:0058</t>
  </si>
  <si>
    <t>Іванівська сільська рада Малинський район</t>
  </si>
  <si>
    <t>1823483600:05:000:0257</t>
  </si>
  <si>
    <t>1823483600:07:000:0234</t>
  </si>
  <si>
    <t>1823483600:07:000:0235</t>
  </si>
  <si>
    <t>1823483600:07:000:0236</t>
  </si>
  <si>
    <t>1823483600:07:000:0238</t>
  </si>
  <si>
    <t>1823483600:07:000:0240</t>
  </si>
  <si>
    <t>1823483600:07:000:0241</t>
  </si>
  <si>
    <t>1823483600:07:000:0242</t>
  </si>
  <si>
    <t>Українківська сільська рада Малинський район</t>
  </si>
  <si>
    <t>1823487800:06:000:0152</t>
  </si>
  <si>
    <t>1823487800:07:000:0262</t>
  </si>
  <si>
    <t>1823487800:07:000:0263</t>
  </si>
  <si>
    <t>1823487800:07:000:0265</t>
  </si>
  <si>
    <t>1823487800:07:000:0266</t>
  </si>
  <si>
    <t>Морозівська сільська рада Малинський район</t>
  </si>
  <si>
    <t>1823485500:15:000:0124</t>
  </si>
  <si>
    <t>1823485500:12:000:0368</t>
  </si>
  <si>
    <t>1823485500:15:000:0125</t>
  </si>
  <si>
    <t>1823485500:12:000:0369</t>
  </si>
  <si>
    <t>1823485500:15:000:0126</t>
  </si>
  <si>
    <t>1823485500:13:000:0138</t>
  </si>
  <si>
    <t>1823485500:14:000:0109</t>
  </si>
  <si>
    <t>1823485500:14:000:0111</t>
  </si>
  <si>
    <t>1823485500:14:000:0112</t>
  </si>
  <si>
    <t>1823485500:15:000:0127</t>
  </si>
  <si>
    <t>1823485500:15:000:0128</t>
  </si>
  <si>
    <t>1823485500:15:000:0129</t>
  </si>
  <si>
    <t>1823485500:15:000:0130</t>
  </si>
  <si>
    <t>1823485500:15:000:0131</t>
  </si>
  <si>
    <t>1823485500:15:000:0132</t>
  </si>
  <si>
    <t>1823485500:15:000:0133</t>
  </si>
  <si>
    <t>Малинівська сільська рада Малинський район</t>
  </si>
  <si>
    <t>1823485200:12:000:0055</t>
  </si>
  <si>
    <t>1823485200:08:000:0044</t>
  </si>
  <si>
    <t>1823485200:09:000:0195</t>
  </si>
  <si>
    <t>1823485200:09:000:0194</t>
  </si>
  <si>
    <t>1823485200:08:000:0042</t>
  </si>
  <si>
    <t>1823485200:08:000:0043</t>
  </si>
  <si>
    <t>1823480800:07:000:0289</t>
  </si>
  <si>
    <t>1823480800:07:000:0290</t>
  </si>
  <si>
    <t>1823480800:07:000:0291</t>
  </si>
  <si>
    <t>1823480800:11:000:0144</t>
  </si>
  <si>
    <t>1823480800:07:000:0292</t>
  </si>
  <si>
    <t>1823480800:11:000:0145</t>
  </si>
  <si>
    <t>Владівська сільська рада Малинський район</t>
  </si>
  <si>
    <t>1823481800:08:000:0040</t>
  </si>
  <si>
    <t>1823481800:09:000:0083</t>
  </si>
  <si>
    <t>1823481800:04:000:0104</t>
  </si>
  <si>
    <t>1823481800:09:000:0082</t>
  </si>
  <si>
    <t>1823481800:04:000:0103</t>
  </si>
  <si>
    <t>1823481800:08:000:0039</t>
  </si>
  <si>
    <t>1823481800:09:000:0077</t>
  </si>
  <si>
    <t>1823481800:09:000:0078</t>
  </si>
  <si>
    <t>1823481800:09:000:0079</t>
  </si>
  <si>
    <t>1823481800:09:000:0080</t>
  </si>
  <si>
    <t>1823481800:09:000:0081</t>
  </si>
  <si>
    <t>Недашківська сільська рада Малинський район</t>
  </si>
  <si>
    <t>1823485800:06:000:0085</t>
  </si>
  <si>
    <t>1823485800:08:000:0253</t>
  </si>
  <si>
    <t>1823485800:06:000:0084</t>
  </si>
  <si>
    <t>1823485800:09:000:0236</t>
  </si>
  <si>
    <t>1823485800:06:000:0083</t>
  </si>
  <si>
    <t>1823485800:06:000:0082</t>
  </si>
  <si>
    <t>1823485800:09:000:0235</t>
  </si>
  <si>
    <t>1823485800:06:000:0086</t>
  </si>
  <si>
    <t>1823485800:06:000:0088</t>
  </si>
  <si>
    <t>1823485800:06:000:0089</t>
  </si>
  <si>
    <t>1823485800:09:000:0237</t>
  </si>
  <si>
    <t>1823485800:08:000:0255</t>
  </si>
  <si>
    <t>1823485800:06:000:0092</t>
  </si>
  <si>
    <t>1823485800:06:000:0093</t>
  </si>
  <si>
    <t>1823485800:05:000:0264</t>
  </si>
  <si>
    <t>1823485800:04:000:0150</t>
  </si>
  <si>
    <t>1823485800:08:000:0256</t>
  </si>
  <si>
    <t>1823485800:06:000:0095</t>
  </si>
  <si>
    <t>1823485800:08:000:0257</t>
  </si>
  <si>
    <t>1823485800:05:000:0265</t>
  </si>
  <si>
    <t>1823485800:09:000:0238</t>
  </si>
  <si>
    <t>1823485800:06:000:0094</t>
  </si>
  <si>
    <t>1823485800:04:000:0149</t>
  </si>
  <si>
    <t>1823485800:04:000:0147</t>
  </si>
  <si>
    <t>1823485800:08:000:0254</t>
  </si>
  <si>
    <t>1823482200:06:000:0215</t>
  </si>
  <si>
    <t>1823482200:10:000:0059</t>
  </si>
  <si>
    <t>1823482200:06:000:0216</t>
  </si>
  <si>
    <t>1823482200:12:000:0090</t>
  </si>
  <si>
    <t>1823482200:10:000:0060</t>
  </si>
  <si>
    <t>1823482200:09:000:0059</t>
  </si>
  <si>
    <t>1823482200:10:000:0061</t>
  </si>
  <si>
    <t>1823482200:06:000:0217</t>
  </si>
  <si>
    <t>1823482200:10:000:0062</t>
  </si>
  <si>
    <t>1823482200:06:000:0218</t>
  </si>
  <si>
    <t>1823482200:09:000:0060</t>
  </si>
  <si>
    <t>1823482200:10:000:0063</t>
  </si>
  <si>
    <t>1823482200:06:000:0219</t>
  </si>
  <si>
    <t>1823482200:10:000:0064</t>
  </si>
  <si>
    <t>1823482200:09:000:0061</t>
  </si>
  <si>
    <t>1823482200:12:000:0091</t>
  </si>
  <si>
    <t>1823482200:09:000:0062</t>
  </si>
  <si>
    <t>1823482200:11:000:0046</t>
  </si>
  <si>
    <t>1823482200:11:000:0047</t>
  </si>
  <si>
    <t>1823482200:09:000:0063</t>
  </si>
  <si>
    <t>1823482200:09:000:0064</t>
  </si>
  <si>
    <t>1823482200:11:000:0048</t>
  </si>
  <si>
    <t>Скуратівська сільська рада Малинський район</t>
  </si>
  <si>
    <t>1823487200:06:000:0209</t>
  </si>
  <si>
    <t>1823487200:04:000:0165</t>
  </si>
  <si>
    <t>1823487200:06:000:0208</t>
  </si>
  <si>
    <t>1823487200:06:000:0207</t>
  </si>
  <si>
    <t>1823487200:06:000:0206</t>
  </si>
  <si>
    <t>1823487200:04:000:0167</t>
  </si>
  <si>
    <t>1823487200:04:000:0164</t>
  </si>
  <si>
    <t>1823487200:07:000:0139</t>
  </si>
  <si>
    <t>Любовицька сільська рада Малинський район</t>
  </si>
  <si>
    <t>1823484800:06:000:0323</t>
  </si>
  <si>
    <t>1823484800:06:000:0324</t>
  </si>
  <si>
    <t>1823484800:12:000:0109</t>
  </si>
  <si>
    <t>1823484800:10:000:0061</t>
  </si>
  <si>
    <t>1823484800:12:000:0105</t>
  </si>
  <si>
    <t>1823484800:06:000:0325</t>
  </si>
  <si>
    <t>1823484800:12:000:0108</t>
  </si>
  <si>
    <t>1823484800:10:000:0071</t>
  </si>
  <si>
    <t>Дібрівська сільська рада Малинський район</t>
  </si>
  <si>
    <t>1823483200:12:000:0039</t>
  </si>
  <si>
    <t>1823483200:10:000:0100</t>
  </si>
  <si>
    <t>1823483200:10:000:0097</t>
  </si>
  <si>
    <t>1823483200:06:000:0212</t>
  </si>
  <si>
    <t>1823483200:10:000:0098</t>
  </si>
  <si>
    <t>1823483200:10:000:0099</t>
  </si>
  <si>
    <t>Вишівська сільська рада Малинський район</t>
  </si>
  <si>
    <t>1823482600:09:000:0056</t>
  </si>
  <si>
    <t>1823483200:10:000:0096</t>
  </si>
  <si>
    <t>1823483200:08:000:0183</t>
  </si>
  <si>
    <t>1823483200:08:000:0184</t>
  </si>
  <si>
    <t>1823483200:10:000:0101</t>
  </si>
  <si>
    <t>Старовороб’ївська сільська рада Малинський район</t>
  </si>
  <si>
    <t>1823487600:07:000:0054</t>
  </si>
  <si>
    <t>1823487600:04:000:0138</t>
  </si>
  <si>
    <t>1823487600:07:000:0053</t>
  </si>
  <si>
    <t>1823487600:07:000:0052</t>
  </si>
  <si>
    <t>Слобідська сільська рада Малинський район</t>
  </si>
  <si>
    <t>1823487400:05:000:0137</t>
  </si>
  <si>
    <t>1823487400:07:000:0155</t>
  </si>
  <si>
    <t>1823487400:07:000:0154</t>
  </si>
  <si>
    <t>1823487400:07:000:0153</t>
  </si>
  <si>
    <t>1823487400:07:000:0156</t>
  </si>
  <si>
    <t>Ксаверівська сільська рада Малинський район</t>
  </si>
  <si>
    <t>1823484600:07:000:0063</t>
  </si>
  <si>
    <t>1823484600:08:000:0021</t>
  </si>
  <si>
    <t>1823484600:05:000:0089</t>
  </si>
  <si>
    <t>1823482600:07:000:0307</t>
  </si>
  <si>
    <t xml:space="preserve">1823482600:07:000:0305 </t>
  </si>
  <si>
    <t>1823482600:08:000:0312</t>
  </si>
  <si>
    <t>1823482600:05:000:0073</t>
  </si>
  <si>
    <t>1823482600:07:000:0302</t>
  </si>
  <si>
    <t>1823482600:05:000:0074</t>
  </si>
  <si>
    <t>1823482600:05:000:0075</t>
  </si>
  <si>
    <t>1823482600:05:000:0076</t>
  </si>
  <si>
    <t>1823480800:12:000:0117</t>
  </si>
  <si>
    <t>1823480800:11:000:0148</t>
  </si>
  <si>
    <t>1823480800:08:000:0263</t>
  </si>
  <si>
    <t>1823480800:12:000:0118</t>
  </si>
  <si>
    <t>1823480800:11:000:0149</t>
  </si>
  <si>
    <t>1823480800:07:000:0294</t>
  </si>
  <si>
    <t>1823480800:12:000:0120</t>
  </si>
  <si>
    <t>1823480800:12:000:0121</t>
  </si>
  <si>
    <t>1823480800:11:000:0151</t>
  </si>
  <si>
    <t>1823480800:10:000:0419</t>
  </si>
  <si>
    <t>1823480800:10:000:0420</t>
  </si>
  <si>
    <t>1823480800:08:000:0265</t>
  </si>
  <si>
    <t>1823485800:04:000:0151</t>
  </si>
  <si>
    <t>1823485200:08:000:0047</t>
  </si>
  <si>
    <t>1823485200:09:000:0199</t>
  </si>
  <si>
    <t>1823485200:12:000:0060</t>
  </si>
  <si>
    <t>1823483200:06:000:0213</t>
  </si>
  <si>
    <t>1823483200:08:000:0185</t>
  </si>
  <si>
    <t>1823487600:05:000:0105</t>
  </si>
  <si>
    <t>1823485200:12:000:0059</t>
  </si>
  <si>
    <t>1823485200:09:000:0196</t>
  </si>
  <si>
    <t>1823485200:09:000:0197</t>
  </si>
  <si>
    <t>1823485200:09:000:0198</t>
  </si>
  <si>
    <t>1823482200:06:000:0221</t>
  </si>
  <si>
    <t>Скуратівська сільська рада  Малинський район</t>
  </si>
  <si>
    <t>1823487200:04:000:0171</t>
  </si>
  <si>
    <t xml:space="preserve">Скуратівська сільська рада Малинський район </t>
  </si>
  <si>
    <t>1823487200:04:000:0169</t>
  </si>
  <si>
    <t>1823487200:04:000:0170</t>
  </si>
  <si>
    <t>1823481800:04:000:0106</t>
  </si>
  <si>
    <t>1823481800:09:000:0086</t>
  </si>
  <si>
    <t>1823487200:05:000:0157</t>
  </si>
  <si>
    <t>1823481800:09:000:0085</t>
  </si>
  <si>
    <t>1823481800:09:000:0084</t>
  </si>
  <si>
    <t>1823481800:08:000:0041</t>
  </si>
  <si>
    <t>1823481800:09:000:0088</t>
  </si>
  <si>
    <t>1823481800:09:000:0087</t>
  </si>
  <si>
    <t>1823481800:07:000:0091</t>
  </si>
  <si>
    <t>1823481800:04:000:0105</t>
  </si>
  <si>
    <t>1823482200:06:000:0220</t>
  </si>
  <si>
    <t>1823482200:06:000:0192</t>
  </si>
  <si>
    <t>1823482200:06:000:0224</t>
  </si>
  <si>
    <t>1823482200:06:000:0222</t>
  </si>
  <si>
    <t>1823487200:05:000:0158</t>
  </si>
  <si>
    <t>1823485200:12:000:0061</t>
  </si>
  <si>
    <t>1823483600:05:000:0261</t>
  </si>
  <si>
    <t>1823482600:08:000:0313</t>
  </si>
  <si>
    <t>1823484600:10:000:0184</t>
  </si>
  <si>
    <t>1823485500:12:000:0370</t>
  </si>
  <si>
    <t>1823485500:10:000:0200</t>
  </si>
  <si>
    <t>1823482800:13:000:0123</t>
  </si>
  <si>
    <t>1822884800:06:000:0010</t>
  </si>
  <si>
    <t>1822884800:06:000:0013</t>
  </si>
  <si>
    <t xml:space="preserve">Житомирська область, Лугинський район, Лугинська селищна рада (бувша Путиловицька с.р.) </t>
  </si>
  <si>
    <t>1822884800:06:000:0009</t>
  </si>
  <si>
    <t>1822884800:06:000:0011</t>
  </si>
  <si>
    <t>1822884800:06:000:0007</t>
  </si>
  <si>
    <t>1822884800:06:000:0012</t>
  </si>
  <si>
    <t>1822884800:06:000:0008</t>
  </si>
  <si>
    <t>Хорошівський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</si>
</sst>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[$-422]d\ mmmm\ yyyy&quot; р.&quot;"/>
    <numFmt numFmtId="210" formatCode="mmm/yyyy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8" fontId="1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center"/>
    </xf>
    <xf numFmtId="208" fontId="2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1" fillId="0" borderId="0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8" fontId="1" fillId="0" borderId="10" xfId="0" applyNumberFormat="1" applyFont="1" applyBorder="1" applyAlignment="1">
      <alignment horizontal="center" vertical="center"/>
    </xf>
    <xf numFmtId="208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208" fontId="44" fillId="0" borderId="12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208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5"/>
  <sheetViews>
    <sheetView tabSelected="1" view="pageBreakPreview" zoomScaleSheetLayoutView="100" zoomScalePageLayoutView="0" workbookViewId="0" topLeftCell="A513">
      <selection activeCell="A544" sqref="A544:C544"/>
    </sheetView>
  </sheetViews>
  <sheetFormatPr defaultColWidth="9.140625" defaultRowHeight="12.75"/>
  <cols>
    <col min="1" max="1" width="5.8515625" style="1" customWidth="1"/>
    <col min="2" max="2" width="32.8515625" style="36" customWidth="1"/>
    <col min="3" max="3" width="10.421875" style="13" customWidth="1"/>
    <col min="4" max="4" width="44.7109375" style="38" customWidth="1"/>
    <col min="5" max="5" width="28.421875" style="1" customWidth="1"/>
  </cols>
  <sheetData>
    <row r="1" spans="1:5" ht="16.5" customHeight="1">
      <c r="A1" s="62" t="s">
        <v>23</v>
      </c>
      <c r="B1" s="62"/>
      <c r="C1" s="62"/>
      <c r="D1" s="62"/>
      <c r="E1" s="62"/>
    </row>
    <row r="2" spans="1:5" ht="16.5" customHeight="1">
      <c r="A2" s="62" t="s">
        <v>21</v>
      </c>
      <c r="B2" s="62"/>
      <c r="C2" s="62"/>
      <c r="D2" s="62"/>
      <c r="E2" s="62"/>
    </row>
    <row r="3" spans="1:5" ht="15" customHeight="1">
      <c r="A3" s="62" t="s">
        <v>22</v>
      </c>
      <c r="B3" s="62"/>
      <c r="C3" s="62"/>
      <c r="D3" s="62"/>
      <c r="E3" s="62"/>
    </row>
    <row r="4" spans="1:5" ht="12.75" customHeight="1">
      <c r="A4" s="62" t="s">
        <v>94</v>
      </c>
      <c r="B4" s="62"/>
      <c r="C4" s="62"/>
      <c r="D4" s="62"/>
      <c r="E4" s="62"/>
    </row>
    <row r="6" spans="1:5" ht="45">
      <c r="A6" s="2"/>
      <c r="B6" s="2" t="s">
        <v>14</v>
      </c>
      <c r="C6" s="7" t="s">
        <v>0</v>
      </c>
      <c r="D6" s="5" t="s">
        <v>16</v>
      </c>
      <c r="E6" s="19" t="s">
        <v>15</v>
      </c>
    </row>
    <row r="7" spans="1:5" ht="15">
      <c r="A7" s="3">
        <v>1</v>
      </c>
      <c r="B7" s="2">
        <v>2</v>
      </c>
      <c r="C7" s="14">
        <v>3</v>
      </c>
      <c r="D7" s="23">
        <v>4</v>
      </c>
      <c r="E7" s="15">
        <v>5</v>
      </c>
    </row>
    <row r="8" spans="1:5" ht="14.25">
      <c r="A8" s="51" t="s">
        <v>1</v>
      </c>
      <c r="B8" s="52"/>
      <c r="C8" s="52"/>
      <c r="D8" s="52"/>
      <c r="E8" s="53"/>
    </row>
    <row r="9" spans="1:5" ht="30">
      <c r="A9" s="3">
        <v>1</v>
      </c>
      <c r="B9" s="2" t="s">
        <v>79</v>
      </c>
      <c r="C9" s="8">
        <v>32.0481</v>
      </c>
      <c r="D9" s="2" t="s">
        <v>64</v>
      </c>
      <c r="E9" s="15" t="s">
        <v>80</v>
      </c>
    </row>
    <row r="10" spans="1:5" ht="30">
      <c r="A10" s="3">
        <v>2</v>
      </c>
      <c r="B10" s="2" t="s">
        <v>123</v>
      </c>
      <c r="C10" s="8">
        <v>0.4526</v>
      </c>
      <c r="D10" s="2" t="s">
        <v>101</v>
      </c>
      <c r="E10" s="15" t="s">
        <v>124</v>
      </c>
    </row>
    <row r="11" spans="1:5" ht="30">
      <c r="A11" s="3">
        <v>3</v>
      </c>
      <c r="B11" s="2" t="s">
        <v>122</v>
      </c>
      <c r="C11" s="8">
        <v>1.6827</v>
      </c>
      <c r="D11" s="2" t="s">
        <v>101</v>
      </c>
      <c r="E11" s="15" t="s">
        <v>125</v>
      </c>
    </row>
    <row r="12" spans="1:5" ht="30">
      <c r="A12" s="3">
        <v>4</v>
      </c>
      <c r="B12" s="2" t="s">
        <v>126</v>
      </c>
      <c r="C12" s="8">
        <v>7.1612</v>
      </c>
      <c r="D12" s="2" t="s">
        <v>101</v>
      </c>
      <c r="E12" s="15" t="s">
        <v>127</v>
      </c>
    </row>
    <row r="13" spans="1:5" ht="30">
      <c r="A13" s="3">
        <v>5</v>
      </c>
      <c r="B13" s="2" t="s">
        <v>123</v>
      </c>
      <c r="C13" s="8">
        <v>0.8121</v>
      </c>
      <c r="D13" s="2" t="s">
        <v>101</v>
      </c>
      <c r="E13" s="15" t="s">
        <v>129</v>
      </c>
    </row>
    <row r="14" spans="1:5" ht="30">
      <c r="A14" s="3">
        <v>6</v>
      </c>
      <c r="B14" s="2" t="s">
        <v>123</v>
      </c>
      <c r="C14" s="8">
        <v>0.7008</v>
      </c>
      <c r="D14" s="2" t="s">
        <v>101</v>
      </c>
      <c r="E14" s="15" t="s">
        <v>130</v>
      </c>
    </row>
    <row r="15" spans="1:5" ht="30">
      <c r="A15" s="3">
        <v>7</v>
      </c>
      <c r="B15" s="2" t="s">
        <v>123</v>
      </c>
      <c r="C15" s="8">
        <v>0.7841</v>
      </c>
      <c r="D15" s="2" t="s">
        <v>101</v>
      </c>
      <c r="E15" s="15" t="s">
        <v>131</v>
      </c>
    </row>
    <row r="16" spans="1:5" ht="30">
      <c r="A16" s="3">
        <v>8</v>
      </c>
      <c r="B16" s="2" t="s">
        <v>123</v>
      </c>
      <c r="C16" s="8">
        <v>1.5371</v>
      </c>
      <c r="D16" s="2" t="s">
        <v>101</v>
      </c>
      <c r="E16" s="15" t="s">
        <v>132</v>
      </c>
    </row>
    <row r="17" spans="1:5" ht="30">
      <c r="A17" s="3">
        <v>9</v>
      </c>
      <c r="B17" s="2" t="s">
        <v>123</v>
      </c>
      <c r="C17" s="8">
        <v>0.8371</v>
      </c>
      <c r="D17" s="2" t="s">
        <v>101</v>
      </c>
      <c r="E17" s="15" t="s">
        <v>133</v>
      </c>
    </row>
    <row r="18" spans="1:5" ht="30">
      <c r="A18" s="3">
        <v>10</v>
      </c>
      <c r="B18" s="2" t="s">
        <v>128</v>
      </c>
      <c r="C18" s="8">
        <v>1.702</v>
      </c>
      <c r="D18" s="2" t="s">
        <v>101</v>
      </c>
      <c r="E18" s="15" t="s">
        <v>134</v>
      </c>
    </row>
    <row r="19" spans="1:5" ht="30">
      <c r="A19" s="3">
        <v>11</v>
      </c>
      <c r="B19" s="2" t="s">
        <v>135</v>
      </c>
      <c r="C19" s="8">
        <v>0.3155</v>
      </c>
      <c r="D19" s="2" t="s">
        <v>101</v>
      </c>
      <c r="E19" s="15" t="s">
        <v>136</v>
      </c>
    </row>
    <row r="20" spans="1:5" ht="30">
      <c r="A20" s="3">
        <v>12</v>
      </c>
      <c r="B20" s="2" t="s">
        <v>137</v>
      </c>
      <c r="C20" s="8">
        <v>1.4599</v>
      </c>
      <c r="D20" s="2" t="s">
        <v>101</v>
      </c>
      <c r="E20" s="15" t="s">
        <v>138</v>
      </c>
    </row>
    <row r="21" spans="1:5" ht="30">
      <c r="A21" s="3">
        <v>13</v>
      </c>
      <c r="B21" s="2" t="s">
        <v>137</v>
      </c>
      <c r="C21" s="8">
        <v>1.5836</v>
      </c>
      <c r="D21" s="2" t="s">
        <v>101</v>
      </c>
      <c r="E21" s="15" t="s">
        <v>139</v>
      </c>
    </row>
    <row r="22" spans="1:5" ht="30">
      <c r="A22" s="3">
        <v>14</v>
      </c>
      <c r="B22" s="2" t="s">
        <v>135</v>
      </c>
      <c r="C22" s="8">
        <v>1.0043</v>
      </c>
      <c r="D22" s="2" t="s">
        <v>101</v>
      </c>
      <c r="E22" s="15" t="s">
        <v>140</v>
      </c>
    </row>
    <row r="23" spans="1:5" ht="30">
      <c r="A23" s="3">
        <v>15</v>
      </c>
      <c r="B23" s="2" t="s">
        <v>135</v>
      </c>
      <c r="C23" s="8">
        <v>1.1345</v>
      </c>
      <c r="D23" s="2" t="s">
        <v>101</v>
      </c>
      <c r="E23" s="15" t="s">
        <v>141</v>
      </c>
    </row>
    <row r="24" spans="1:5" ht="30">
      <c r="A24" s="3">
        <v>16</v>
      </c>
      <c r="B24" s="2" t="s">
        <v>122</v>
      </c>
      <c r="C24" s="8">
        <v>0.3367</v>
      </c>
      <c r="D24" s="2" t="s">
        <v>101</v>
      </c>
      <c r="E24" s="15" t="s">
        <v>142</v>
      </c>
    </row>
    <row r="25" spans="1:5" ht="30">
      <c r="A25" s="3">
        <v>17</v>
      </c>
      <c r="B25" s="2" t="s">
        <v>122</v>
      </c>
      <c r="C25" s="8">
        <v>1.2276</v>
      </c>
      <c r="D25" s="2" t="s">
        <v>101</v>
      </c>
      <c r="E25" s="15" t="s">
        <v>143</v>
      </c>
    </row>
    <row r="26" spans="1:5" ht="30">
      <c r="A26" s="3">
        <v>18</v>
      </c>
      <c r="B26" s="2" t="s">
        <v>128</v>
      </c>
      <c r="C26" s="8">
        <v>0.4249</v>
      </c>
      <c r="D26" s="2" t="s">
        <v>101</v>
      </c>
      <c r="E26" s="15" t="s">
        <v>144</v>
      </c>
    </row>
    <row r="27" spans="1:5" ht="30">
      <c r="A27" s="3">
        <v>19</v>
      </c>
      <c r="B27" s="2" t="s">
        <v>145</v>
      </c>
      <c r="C27" s="8">
        <v>1.6243</v>
      </c>
      <c r="D27" s="2" t="s">
        <v>101</v>
      </c>
      <c r="E27" s="15" t="s">
        <v>146</v>
      </c>
    </row>
    <row r="28" spans="1:5" ht="30">
      <c r="A28" s="3">
        <v>20</v>
      </c>
      <c r="B28" s="2" t="s">
        <v>147</v>
      </c>
      <c r="C28" s="8">
        <v>1.2901</v>
      </c>
      <c r="D28" s="2" t="s">
        <v>101</v>
      </c>
      <c r="E28" s="15" t="s">
        <v>148</v>
      </c>
    </row>
    <row r="29" spans="1:5" ht="30">
      <c r="A29" s="3">
        <v>21</v>
      </c>
      <c r="B29" s="2" t="s">
        <v>149</v>
      </c>
      <c r="C29" s="8">
        <v>1.3835</v>
      </c>
      <c r="D29" s="2" t="s">
        <v>101</v>
      </c>
      <c r="E29" s="15" t="s">
        <v>150</v>
      </c>
    </row>
    <row r="30" spans="1:5" ht="30">
      <c r="A30" s="3">
        <v>22</v>
      </c>
      <c r="B30" s="2" t="s">
        <v>149</v>
      </c>
      <c r="C30" s="8">
        <v>1.8432</v>
      </c>
      <c r="D30" s="2" t="s">
        <v>101</v>
      </c>
      <c r="E30" s="15" t="s">
        <v>151</v>
      </c>
    </row>
    <row r="31" spans="1:5" ht="30">
      <c r="A31" s="3">
        <v>23</v>
      </c>
      <c r="B31" s="2" t="s">
        <v>152</v>
      </c>
      <c r="C31" s="8">
        <v>0.645</v>
      </c>
      <c r="D31" s="2" t="s">
        <v>101</v>
      </c>
      <c r="E31" s="15" t="s">
        <v>153</v>
      </c>
    </row>
    <row r="32" spans="1:5" ht="30">
      <c r="A32" s="3">
        <v>24</v>
      </c>
      <c r="B32" s="2" t="s">
        <v>152</v>
      </c>
      <c r="C32" s="8">
        <v>1.2939</v>
      </c>
      <c r="D32" s="2" t="s">
        <v>101</v>
      </c>
      <c r="E32" s="15" t="s">
        <v>154</v>
      </c>
    </row>
    <row r="33" spans="1:5" ht="30">
      <c r="A33" s="3">
        <v>25</v>
      </c>
      <c r="B33" s="2" t="s">
        <v>155</v>
      </c>
      <c r="C33" s="8">
        <v>0.9329</v>
      </c>
      <c r="D33" s="2" t="s">
        <v>101</v>
      </c>
      <c r="E33" s="15" t="s">
        <v>156</v>
      </c>
    </row>
    <row r="34" spans="1:5" ht="30">
      <c r="A34" s="3">
        <v>26</v>
      </c>
      <c r="B34" s="2" t="s">
        <v>149</v>
      </c>
      <c r="C34" s="8">
        <v>0.6859</v>
      </c>
      <c r="D34" s="2" t="s">
        <v>101</v>
      </c>
      <c r="E34" s="15" t="s">
        <v>157</v>
      </c>
    </row>
    <row r="35" spans="1:5" ht="30">
      <c r="A35" s="3">
        <v>27</v>
      </c>
      <c r="B35" s="2" t="s">
        <v>149</v>
      </c>
      <c r="C35" s="8">
        <v>0.9857</v>
      </c>
      <c r="D35" s="2" t="s">
        <v>101</v>
      </c>
      <c r="E35" s="15" t="s">
        <v>158</v>
      </c>
    </row>
    <row r="36" spans="1:5" ht="30">
      <c r="A36" s="3">
        <v>28</v>
      </c>
      <c r="B36" s="2" t="s">
        <v>155</v>
      </c>
      <c r="C36" s="8">
        <v>1.4559</v>
      </c>
      <c r="D36" s="2" t="s">
        <v>101</v>
      </c>
      <c r="E36" s="15" t="s">
        <v>159</v>
      </c>
    </row>
    <row r="37" spans="1:5" ht="15">
      <c r="A37" s="4">
        <v>28</v>
      </c>
      <c r="B37" s="31" t="s">
        <v>18</v>
      </c>
      <c r="C37" s="9">
        <f>SUM(C9:C36)</f>
        <v>67.3452</v>
      </c>
      <c r="D37" s="31"/>
      <c r="E37" s="15"/>
    </row>
    <row r="38" spans="1:5" ht="15" customHeight="1">
      <c r="A38" s="51" t="s">
        <v>32</v>
      </c>
      <c r="B38" s="52"/>
      <c r="C38" s="52"/>
      <c r="D38" s="52"/>
      <c r="E38" s="53"/>
    </row>
    <row r="39" spans="1:5" ht="30">
      <c r="A39" s="15">
        <v>1</v>
      </c>
      <c r="B39" s="2" t="s">
        <v>54</v>
      </c>
      <c r="C39" s="8">
        <v>32.3827</v>
      </c>
      <c r="D39" s="2" t="s">
        <v>27</v>
      </c>
      <c r="E39" s="15" t="s">
        <v>53</v>
      </c>
    </row>
    <row r="40" spans="1:5" ht="30">
      <c r="A40" s="15">
        <v>2</v>
      </c>
      <c r="B40" s="2" t="s">
        <v>100</v>
      </c>
      <c r="C40" s="8">
        <v>7.4131</v>
      </c>
      <c r="D40" s="2" t="s">
        <v>101</v>
      </c>
      <c r="E40" s="15" t="s">
        <v>102</v>
      </c>
    </row>
    <row r="41" spans="1:5" ht="30">
      <c r="A41" s="15">
        <v>3</v>
      </c>
      <c r="B41" s="2" t="s">
        <v>100</v>
      </c>
      <c r="C41" s="8">
        <v>8.6787</v>
      </c>
      <c r="D41" s="2" t="s">
        <v>101</v>
      </c>
      <c r="E41" s="15" t="s">
        <v>103</v>
      </c>
    </row>
    <row r="42" spans="1:5" ht="30">
      <c r="A42" s="15">
        <v>4</v>
      </c>
      <c r="B42" s="2" t="s">
        <v>100</v>
      </c>
      <c r="C42" s="8">
        <v>10.89</v>
      </c>
      <c r="D42" s="2" t="s">
        <v>101</v>
      </c>
      <c r="E42" s="15" t="s">
        <v>104</v>
      </c>
    </row>
    <row r="43" spans="1:5" ht="30">
      <c r="A43" s="15">
        <v>5</v>
      </c>
      <c r="B43" s="2" t="s">
        <v>100</v>
      </c>
      <c r="C43" s="8">
        <v>3.71</v>
      </c>
      <c r="D43" s="2" t="s">
        <v>101</v>
      </c>
      <c r="E43" s="15" t="s">
        <v>105</v>
      </c>
    </row>
    <row r="44" spans="1:5" ht="30">
      <c r="A44" s="15">
        <v>6</v>
      </c>
      <c r="B44" s="2" t="s">
        <v>100</v>
      </c>
      <c r="C44" s="8">
        <v>4.632</v>
      </c>
      <c r="D44" s="2" t="s">
        <v>101</v>
      </c>
      <c r="E44" s="15" t="s">
        <v>106</v>
      </c>
    </row>
    <row r="45" spans="1:5" ht="30">
      <c r="A45" s="15">
        <v>7</v>
      </c>
      <c r="B45" s="2" t="s">
        <v>100</v>
      </c>
      <c r="C45" s="8">
        <v>5.442</v>
      </c>
      <c r="D45" s="2" t="s">
        <v>101</v>
      </c>
      <c r="E45" s="15" t="s">
        <v>107</v>
      </c>
    </row>
    <row r="46" spans="1:5" ht="30">
      <c r="A46" s="15">
        <v>8</v>
      </c>
      <c r="B46" s="2" t="s">
        <v>100</v>
      </c>
      <c r="C46" s="8">
        <v>4.73</v>
      </c>
      <c r="D46" s="2" t="s">
        <v>101</v>
      </c>
      <c r="E46" s="15" t="s">
        <v>108</v>
      </c>
    </row>
    <row r="47" spans="1:5" ht="30">
      <c r="A47" s="15">
        <v>9</v>
      </c>
      <c r="B47" s="2" t="s">
        <v>100</v>
      </c>
      <c r="C47" s="8">
        <v>9.5855</v>
      </c>
      <c r="D47" s="2" t="s">
        <v>101</v>
      </c>
      <c r="E47" s="15" t="s">
        <v>109</v>
      </c>
    </row>
    <row r="48" spans="1:5" ht="30">
      <c r="A48" s="15">
        <v>10</v>
      </c>
      <c r="B48" s="2" t="s">
        <v>100</v>
      </c>
      <c r="C48" s="8">
        <v>11.16</v>
      </c>
      <c r="D48" s="2" t="s">
        <v>101</v>
      </c>
      <c r="E48" s="15" t="s">
        <v>110</v>
      </c>
    </row>
    <row r="49" spans="1:5" ht="30">
      <c r="A49" s="15">
        <v>11</v>
      </c>
      <c r="B49" s="2" t="s">
        <v>100</v>
      </c>
      <c r="C49" s="8">
        <v>12.368</v>
      </c>
      <c r="D49" s="2" t="s">
        <v>101</v>
      </c>
      <c r="E49" s="15" t="s">
        <v>111</v>
      </c>
    </row>
    <row r="50" spans="1:5" ht="30">
      <c r="A50" s="15">
        <v>12</v>
      </c>
      <c r="B50" s="2" t="s">
        <v>100</v>
      </c>
      <c r="C50" s="8">
        <v>11.2261</v>
      </c>
      <c r="D50" s="2" t="s">
        <v>101</v>
      </c>
      <c r="E50" s="15" t="s">
        <v>112</v>
      </c>
    </row>
    <row r="51" spans="1:5" ht="30">
      <c r="A51" s="15">
        <v>13</v>
      </c>
      <c r="B51" s="2" t="s">
        <v>100</v>
      </c>
      <c r="C51" s="8">
        <v>14.449</v>
      </c>
      <c r="D51" s="2" t="s">
        <v>101</v>
      </c>
      <c r="E51" s="15" t="s">
        <v>113</v>
      </c>
    </row>
    <row r="52" spans="1:5" ht="30">
      <c r="A52" s="15">
        <v>14</v>
      </c>
      <c r="B52" s="2" t="s">
        <v>100</v>
      </c>
      <c r="C52" s="8">
        <v>25.2273</v>
      </c>
      <c r="D52" s="2" t="s">
        <v>101</v>
      </c>
      <c r="E52" s="15" t="s">
        <v>114</v>
      </c>
    </row>
    <row r="53" spans="1:5" ht="30">
      <c r="A53" s="15">
        <v>15</v>
      </c>
      <c r="B53" s="2" t="s">
        <v>100</v>
      </c>
      <c r="C53" s="8">
        <v>30.1415</v>
      </c>
      <c r="D53" s="2" t="s">
        <v>101</v>
      </c>
      <c r="E53" s="15" t="s">
        <v>115</v>
      </c>
    </row>
    <row r="54" spans="1:5" ht="30">
      <c r="A54" s="15">
        <v>16</v>
      </c>
      <c r="B54" s="2" t="s">
        <v>100</v>
      </c>
      <c r="C54" s="8">
        <v>29.056</v>
      </c>
      <c r="D54" s="2" t="s">
        <v>101</v>
      </c>
      <c r="E54" s="15" t="s">
        <v>116</v>
      </c>
    </row>
    <row r="55" spans="1:5" ht="30">
      <c r="A55" s="15">
        <v>17</v>
      </c>
      <c r="B55" s="2" t="s">
        <v>100</v>
      </c>
      <c r="C55" s="8">
        <v>27.191</v>
      </c>
      <c r="D55" s="2" t="s">
        <v>101</v>
      </c>
      <c r="E55" s="15" t="s">
        <v>117</v>
      </c>
    </row>
    <row r="56" spans="1:5" ht="15">
      <c r="A56" s="4">
        <v>17</v>
      </c>
      <c r="B56" s="31" t="s">
        <v>18</v>
      </c>
      <c r="C56" s="9">
        <f>SUM(C39:C55)</f>
        <v>248.28290000000004</v>
      </c>
      <c r="D56" s="31"/>
      <c r="E56" s="15"/>
    </row>
    <row r="57" spans="1:5" ht="15" customHeight="1">
      <c r="A57" s="51" t="s">
        <v>642</v>
      </c>
      <c r="B57" s="52"/>
      <c r="C57" s="52"/>
      <c r="D57" s="52"/>
      <c r="E57" s="53"/>
    </row>
    <row r="58" spans="1:5" ht="30">
      <c r="A58" s="3">
        <v>1</v>
      </c>
      <c r="B58" s="2" t="s">
        <v>36</v>
      </c>
      <c r="C58" s="16">
        <v>10</v>
      </c>
      <c r="D58" s="2" t="s">
        <v>25</v>
      </c>
      <c r="E58" s="15"/>
    </row>
    <row r="59" spans="1:5" ht="15">
      <c r="A59" s="4">
        <v>1</v>
      </c>
      <c r="B59" s="31" t="s">
        <v>18</v>
      </c>
      <c r="C59" s="9">
        <f>SUM(C58)</f>
        <v>10</v>
      </c>
      <c r="D59" s="31"/>
      <c r="E59" s="15"/>
    </row>
    <row r="60" spans="1:5" ht="14.25">
      <c r="A60" s="51" t="s">
        <v>2</v>
      </c>
      <c r="B60" s="52"/>
      <c r="C60" s="52"/>
      <c r="D60" s="52"/>
      <c r="E60" s="53"/>
    </row>
    <row r="61" spans="1:5" ht="15">
      <c r="A61" s="3">
        <v>1</v>
      </c>
      <c r="B61" s="2" t="s">
        <v>3</v>
      </c>
      <c r="C61" s="8">
        <v>47.1193</v>
      </c>
      <c r="D61" s="2" t="s">
        <v>17</v>
      </c>
      <c r="E61" s="15" t="s">
        <v>4</v>
      </c>
    </row>
    <row r="62" spans="1:5" ht="30">
      <c r="A62" s="3">
        <v>2</v>
      </c>
      <c r="B62" s="25" t="s">
        <v>160</v>
      </c>
      <c r="C62" s="26">
        <v>13.5334</v>
      </c>
      <c r="D62" s="27" t="s">
        <v>101</v>
      </c>
      <c r="E62" s="26" t="s">
        <v>161</v>
      </c>
    </row>
    <row r="63" spans="1:5" ht="30">
      <c r="A63" s="3">
        <v>3</v>
      </c>
      <c r="B63" s="28" t="s">
        <v>162</v>
      </c>
      <c r="C63" s="29">
        <v>3.2491</v>
      </c>
      <c r="D63" s="30" t="s">
        <v>101</v>
      </c>
      <c r="E63" s="29" t="s">
        <v>163</v>
      </c>
    </row>
    <row r="64" spans="1:5" ht="30">
      <c r="A64" s="3">
        <v>4</v>
      </c>
      <c r="B64" s="28" t="s">
        <v>164</v>
      </c>
      <c r="C64" s="29">
        <v>4.0586</v>
      </c>
      <c r="D64" s="30" t="s">
        <v>101</v>
      </c>
      <c r="E64" s="29" t="s">
        <v>165</v>
      </c>
    </row>
    <row r="65" spans="1:5" ht="30">
      <c r="A65" s="3">
        <v>5</v>
      </c>
      <c r="B65" s="28" t="s">
        <v>164</v>
      </c>
      <c r="C65" s="29">
        <v>7.0436</v>
      </c>
      <c r="D65" s="30" t="s">
        <v>101</v>
      </c>
      <c r="E65" s="29" t="s">
        <v>166</v>
      </c>
    </row>
    <row r="66" spans="1:5" ht="30">
      <c r="A66" s="3">
        <v>6</v>
      </c>
      <c r="B66" s="28" t="s">
        <v>164</v>
      </c>
      <c r="C66" s="29">
        <v>2.2091</v>
      </c>
      <c r="D66" s="30" t="s">
        <v>101</v>
      </c>
      <c r="E66" s="29" t="s">
        <v>167</v>
      </c>
    </row>
    <row r="67" spans="1:5" ht="30">
      <c r="A67" s="3">
        <v>7</v>
      </c>
      <c r="B67" s="28" t="s">
        <v>164</v>
      </c>
      <c r="C67" s="29">
        <v>1.4161</v>
      </c>
      <c r="D67" s="30" t="s">
        <v>101</v>
      </c>
      <c r="E67" s="29" t="s">
        <v>168</v>
      </c>
    </row>
    <row r="68" spans="1:5" ht="30">
      <c r="A68" s="3">
        <v>8</v>
      </c>
      <c r="B68" s="28" t="s">
        <v>162</v>
      </c>
      <c r="C68" s="29">
        <v>16.5504</v>
      </c>
      <c r="D68" s="30" t="s">
        <v>101</v>
      </c>
      <c r="E68" s="29" t="s">
        <v>169</v>
      </c>
    </row>
    <row r="69" spans="1:5" ht="30">
      <c r="A69" s="3">
        <v>9</v>
      </c>
      <c r="B69" s="28" t="s">
        <v>162</v>
      </c>
      <c r="C69" s="29">
        <v>4.6903</v>
      </c>
      <c r="D69" s="30" t="s">
        <v>101</v>
      </c>
      <c r="E69" s="29" t="s">
        <v>170</v>
      </c>
    </row>
    <row r="70" spans="1:5" ht="30">
      <c r="A70" s="3">
        <v>10</v>
      </c>
      <c r="B70" s="28" t="s">
        <v>162</v>
      </c>
      <c r="C70" s="29">
        <v>9.0003</v>
      </c>
      <c r="D70" s="30" t="s">
        <v>101</v>
      </c>
      <c r="E70" s="29" t="s">
        <v>171</v>
      </c>
    </row>
    <row r="71" spans="1:5" ht="30">
      <c r="A71" s="3">
        <v>11</v>
      </c>
      <c r="B71" s="28" t="s">
        <v>162</v>
      </c>
      <c r="C71" s="29">
        <v>1.1246</v>
      </c>
      <c r="D71" s="30" t="s">
        <v>101</v>
      </c>
      <c r="E71" s="29" t="s">
        <v>172</v>
      </c>
    </row>
    <row r="72" spans="1:5" ht="30">
      <c r="A72" s="3">
        <v>12</v>
      </c>
      <c r="B72" s="28" t="s">
        <v>162</v>
      </c>
      <c r="C72" s="29">
        <v>1.868</v>
      </c>
      <c r="D72" s="30" t="s">
        <v>101</v>
      </c>
      <c r="E72" s="29" t="s">
        <v>173</v>
      </c>
    </row>
    <row r="73" spans="1:5" ht="30">
      <c r="A73" s="3">
        <v>13</v>
      </c>
      <c r="B73" s="28" t="s">
        <v>174</v>
      </c>
      <c r="C73" s="29">
        <v>5.5096</v>
      </c>
      <c r="D73" s="30" t="s">
        <v>101</v>
      </c>
      <c r="E73" s="29" t="s">
        <v>175</v>
      </c>
    </row>
    <row r="74" spans="1:5" ht="30">
      <c r="A74" s="3">
        <v>14</v>
      </c>
      <c r="B74" s="28" t="s">
        <v>174</v>
      </c>
      <c r="C74" s="29">
        <v>12.6231</v>
      </c>
      <c r="D74" s="30" t="s">
        <v>101</v>
      </c>
      <c r="E74" s="29" t="s">
        <v>176</v>
      </c>
    </row>
    <row r="75" spans="1:5" ht="30">
      <c r="A75" s="3">
        <v>15</v>
      </c>
      <c r="B75" s="28" t="s">
        <v>174</v>
      </c>
      <c r="C75" s="29">
        <v>28.9729</v>
      </c>
      <c r="D75" s="30" t="s">
        <v>101</v>
      </c>
      <c r="E75" s="29" t="s">
        <v>177</v>
      </c>
    </row>
    <row r="76" spans="1:5" ht="30">
      <c r="A76" s="3">
        <v>16</v>
      </c>
      <c r="B76" s="28" t="s">
        <v>174</v>
      </c>
      <c r="C76" s="29">
        <v>31.0173</v>
      </c>
      <c r="D76" s="30" t="s">
        <v>101</v>
      </c>
      <c r="E76" s="29" t="s">
        <v>178</v>
      </c>
    </row>
    <row r="77" spans="1:5" ht="30">
      <c r="A77" s="3">
        <v>17</v>
      </c>
      <c r="B77" s="28" t="s">
        <v>174</v>
      </c>
      <c r="C77" s="29">
        <v>46.7119</v>
      </c>
      <c r="D77" s="30" t="s">
        <v>101</v>
      </c>
      <c r="E77" s="29" t="s">
        <v>179</v>
      </c>
    </row>
    <row r="78" spans="1:5" ht="30">
      <c r="A78" s="3">
        <v>18</v>
      </c>
      <c r="B78" s="28" t="s">
        <v>174</v>
      </c>
      <c r="C78" s="29">
        <v>23.8406</v>
      </c>
      <c r="D78" s="30" t="s">
        <v>101</v>
      </c>
      <c r="E78" s="29" t="s">
        <v>180</v>
      </c>
    </row>
    <row r="79" spans="1:5" ht="30">
      <c r="A79" s="3">
        <v>19</v>
      </c>
      <c r="B79" s="28" t="s">
        <v>174</v>
      </c>
      <c r="C79" s="29">
        <v>6.0126</v>
      </c>
      <c r="D79" s="30" t="s">
        <v>101</v>
      </c>
      <c r="E79" s="29" t="s">
        <v>181</v>
      </c>
    </row>
    <row r="80" spans="1:5" ht="30">
      <c r="A80" s="3">
        <v>20</v>
      </c>
      <c r="B80" s="28" t="s">
        <v>174</v>
      </c>
      <c r="C80" s="29">
        <v>15.1612</v>
      </c>
      <c r="D80" s="30" t="s">
        <v>101</v>
      </c>
      <c r="E80" s="29" t="s">
        <v>182</v>
      </c>
    </row>
    <row r="81" spans="1:5" ht="30">
      <c r="A81" s="3">
        <v>21</v>
      </c>
      <c r="B81" s="28" t="s">
        <v>174</v>
      </c>
      <c r="C81" s="29">
        <v>1.9472</v>
      </c>
      <c r="D81" s="30" t="s">
        <v>101</v>
      </c>
      <c r="E81" s="29" t="s">
        <v>183</v>
      </c>
    </row>
    <row r="82" spans="1:5" ht="30">
      <c r="A82" s="3">
        <v>22</v>
      </c>
      <c r="B82" s="28" t="s">
        <v>184</v>
      </c>
      <c r="C82" s="29">
        <v>14.4021</v>
      </c>
      <c r="D82" s="30" t="s">
        <v>101</v>
      </c>
      <c r="E82" s="29" t="s">
        <v>185</v>
      </c>
    </row>
    <row r="83" spans="1:5" ht="30">
      <c r="A83" s="3">
        <v>23</v>
      </c>
      <c r="B83" s="28" t="s">
        <v>184</v>
      </c>
      <c r="C83" s="29">
        <v>6.3854</v>
      </c>
      <c r="D83" s="30" t="s">
        <v>101</v>
      </c>
      <c r="E83" s="29" t="s">
        <v>186</v>
      </c>
    </row>
    <row r="84" spans="1:5" ht="30">
      <c r="A84" s="3">
        <v>24</v>
      </c>
      <c r="B84" s="28" t="s">
        <v>184</v>
      </c>
      <c r="C84" s="29">
        <v>2.559</v>
      </c>
      <c r="D84" s="30" t="s">
        <v>101</v>
      </c>
      <c r="E84" s="29" t="s">
        <v>187</v>
      </c>
    </row>
    <row r="85" spans="1:5" ht="30">
      <c r="A85" s="3">
        <v>25</v>
      </c>
      <c r="B85" s="28" t="s">
        <v>184</v>
      </c>
      <c r="C85" s="29">
        <v>4.8479</v>
      </c>
      <c r="D85" s="30" t="s">
        <v>101</v>
      </c>
      <c r="E85" s="29" t="s">
        <v>188</v>
      </c>
    </row>
    <row r="86" spans="1:5" ht="30">
      <c r="A86" s="3">
        <v>26</v>
      </c>
      <c r="B86" s="28" t="s">
        <v>184</v>
      </c>
      <c r="C86" s="29">
        <v>5.1134</v>
      </c>
      <c r="D86" s="30" t="s">
        <v>101</v>
      </c>
      <c r="E86" s="29" t="s">
        <v>189</v>
      </c>
    </row>
    <row r="87" spans="1:5" ht="30">
      <c r="A87" s="3">
        <v>27</v>
      </c>
      <c r="B87" s="28" t="s">
        <v>184</v>
      </c>
      <c r="C87" s="29">
        <v>8.4621</v>
      </c>
      <c r="D87" s="30" t="s">
        <v>101</v>
      </c>
      <c r="E87" s="29" t="s">
        <v>190</v>
      </c>
    </row>
    <row r="88" spans="1:5" ht="30">
      <c r="A88" s="3">
        <v>28</v>
      </c>
      <c r="B88" s="28" t="s">
        <v>184</v>
      </c>
      <c r="C88" s="29">
        <v>4.1186</v>
      </c>
      <c r="D88" s="30" t="s">
        <v>101</v>
      </c>
      <c r="E88" s="29" t="s">
        <v>191</v>
      </c>
    </row>
    <row r="89" spans="1:5" ht="30">
      <c r="A89" s="3">
        <v>29</v>
      </c>
      <c r="B89" s="28" t="s">
        <v>184</v>
      </c>
      <c r="C89" s="29">
        <v>5.8448</v>
      </c>
      <c r="D89" s="30" t="s">
        <v>101</v>
      </c>
      <c r="E89" s="29" t="s">
        <v>192</v>
      </c>
    </row>
    <row r="90" spans="1:5" ht="30">
      <c r="A90" s="3">
        <v>30</v>
      </c>
      <c r="B90" s="28" t="s">
        <v>184</v>
      </c>
      <c r="C90" s="29">
        <v>3.4255</v>
      </c>
      <c r="D90" s="30" t="s">
        <v>101</v>
      </c>
      <c r="E90" s="29" t="s">
        <v>193</v>
      </c>
    </row>
    <row r="91" spans="1:5" ht="30">
      <c r="A91" s="3">
        <v>31</v>
      </c>
      <c r="B91" s="28" t="s">
        <v>184</v>
      </c>
      <c r="C91" s="29">
        <v>30.1405</v>
      </c>
      <c r="D91" s="30" t="s">
        <v>101</v>
      </c>
      <c r="E91" s="29" t="s">
        <v>194</v>
      </c>
    </row>
    <row r="92" spans="1:5" ht="30">
      <c r="A92" s="3">
        <v>32</v>
      </c>
      <c r="B92" s="28" t="s">
        <v>195</v>
      </c>
      <c r="C92" s="29">
        <v>4.2879</v>
      </c>
      <c r="D92" s="30" t="s">
        <v>101</v>
      </c>
      <c r="E92" s="29" t="s">
        <v>196</v>
      </c>
    </row>
    <row r="93" spans="1:5" ht="30">
      <c r="A93" s="3">
        <v>33</v>
      </c>
      <c r="B93" s="28" t="s">
        <v>195</v>
      </c>
      <c r="C93" s="29">
        <v>6.411</v>
      </c>
      <c r="D93" s="30" t="s">
        <v>101</v>
      </c>
      <c r="E93" s="29" t="s">
        <v>197</v>
      </c>
    </row>
    <row r="94" spans="1:5" ht="30">
      <c r="A94" s="3">
        <v>34</v>
      </c>
      <c r="B94" s="28" t="s">
        <v>195</v>
      </c>
      <c r="C94" s="29">
        <v>1.1254</v>
      </c>
      <c r="D94" s="30" t="s">
        <v>101</v>
      </c>
      <c r="E94" s="29" t="s">
        <v>198</v>
      </c>
    </row>
    <row r="95" spans="1:5" ht="30">
      <c r="A95" s="3">
        <v>35</v>
      </c>
      <c r="B95" s="28" t="s">
        <v>195</v>
      </c>
      <c r="C95" s="29">
        <v>1.8661</v>
      </c>
      <c r="D95" s="30" t="s">
        <v>101</v>
      </c>
      <c r="E95" s="29" t="s">
        <v>199</v>
      </c>
    </row>
    <row r="96" spans="1:5" ht="30">
      <c r="A96" s="3">
        <v>36</v>
      </c>
      <c r="B96" s="28" t="s">
        <v>195</v>
      </c>
      <c r="C96" s="29">
        <v>3.1663</v>
      </c>
      <c r="D96" s="30" t="s">
        <v>101</v>
      </c>
      <c r="E96" s="29" t="s">
        <v>200</v>
      </c>
    </row>
    <row r="97" spans="1:5" ht="30">
      <c r="A97" s="3">
        <v>37</v>
      </c>
      <c r="B97" s="28" t="s">
        <v>195</v>
      </c>
      <c r="C97" s="29">
        <v>8.8639</v>
      </c>
      <c r="D97" s="30" t="s">
        <v>101</v>
      </c>
      <c r="E97" s="29" t="s">
        <v>201</v>
      </c>
    </row>
    <row r="98" spans="1:5" ht="30">
      <c r="A98" s="3">
        <v>38</v>
      </c>
      <c r="B98" s="28" t="s">
        <v>195</v>
      </c>
      <c r="C98" s="29">
        <v>20.2473</v>
      </c>
      <c r="D98" s="30" t="s">
        <v>101</v>
      </c>
      <c r="E98" s="29" t="s">
        <v>202</v>
      </c>
    </row>
    <row r="99" spans="1:5" ht="30">
      <c r="A99" s="3">
        <v>39</v>
      </c>
      <c r="B99" s="25" t="s">
        <v>334</v>
      </c>
      <c r="C99" s="39">
        <v>16.8552</v>
      </c>
      <c r="D99" s="39" t="s">
        <v>101</v>
      </c>
      <c r="E99" s="39" t="s">
        <v>335</v>
      </c>
    </row>
    <row r="100" spans="1:5" ht="30">
      <c r="A100" s="3">
        <v>40</v>
      </c>
      <c r="B100" s="28" t="s">
        <v>334</v>
      </c>
      <c r="C100" s="40">
        <v>44.2348</v>
      </c>
      <c r="D100" s="40" t="s">
        <v>101</v>
      </c>
      <c r="E100" s="40" t="s">
        <v>336</v>
      </c>
    </row>
    <row r="101" spans="1:5" ht="30">
      <c r="A101" s="3">
        <v>41</v>
      </c>
      <c r="B101" s="28" t="s">
        <v>334</v>
      </c>
      <c r="C101" s="40">
        <v>25.5849</v>
      </c>
      <c r="D101" s="40" t="s">
        <v>101</v>
      </c>
      <c r="E101" s="40" t="s">
        <v>337</v>
      </c>
    </row>
    <row r="102" spans="1:5" ht="30">
      <c r="A102" s="3">
        <v>42</v>
      </c>
      <c r="B102" s="28" t="s">
        <v>195</v>
      </c>
      <c r="C102" s="29">
        <v>16.6468</v>
      </c>
      <c r="D102" s="30" t="s">
        <v>101</v>
      </c>
      <c r="E102" s="29" t="s">
        <v>203</v>
      </c>
    </row>
    <row r="103" spans="1:5" ht="15">
      <c r="A103" s="4">
        <v>42</v>
      </c>
      <c r="B103" s="31" t="s">
        <v>18</v>
      </c>
      <c r="C103" s="9">
        <f>SUM(C61:C102)</f>
        <v>518.2481000000001</v>
      </c>
      <c r="D103" s="2"/>
      <c r="E103" s="15"/>
    </row>
    <row r="104" spans="1:5" ht="14.25">
      <c r="A104" s="51" t="s">
        <v>5</v>
      </c>
      <c r="B104" s="52"/>
      <c r="C104" s="52"/>
      <c r="D104" s="52"/>
      <c r="E104" s="53"/>
    </row>
    <row r="105" spans="1:5" ht="30">
      <c r="A105" s="3">
        <v>1</v>
      </c>
      <c r="B105" s="2" t="s">
        <v>77</v>
      </c>
      <c r="C105" s="8">
        <v>24</v>
      </c>
      <c r="D105" s="2" t="s">
        <v>64</v>
      </c>
      <c r="E105" s="15" t="s">
        <v>78</v>
      </c>
    </row>
    <row r="106" spans="1:5" ht="45">
      <c r="A106" s="3">
        <v>2</v>
      </c>
      <c r="B106" s="2" t="s">
        <v>87</v>
      </c>
      <c r="C106" s="17">
        <v>58.3</v>
      </c>
      <c r="D106" s="2" t="s">
        <v>64</v>
      </c>
      <c r="E106" s="15" t="s">
        <v>88</v>
      </c>
    </row>
    <row r="107" spans="1:5" ht="45">
      <c r="A107" s="3">
        <v>3</v>
      </c>
      <c r="B107" s="2" t="s">
        <v>277</v>
      </c>
      <c r="C107" s="17">
        <v>3.9616</v>
      </c>
      <c r="D107" s="2" t="s">
        <v>101</v>
      </c>
      <c r="E107" s="15" t="s">
        <v>278</v>
      </c>
    </row>
    <row r="108" spans="1:5" ht="45">
      <c r="A108" s="3">
        <v>4</v>
      </c>
      <c r="B108" s="2" t="s">
        <v>277</v>
      </c>
      <c r="C108" s="17">
        <v>17.8405</v>
      </c>
      <c r="D108" s="2" t="s">
        <v>101</v>
      </c>
      <c r="E108" s="15" t="s">
        <v>279</v>
      </c>
    </row>
    <row r="109" spans="1:5" ht="30">
      <c r="A109" s="3">
        <v>5</v>
      </c>
      <c r="B109" s="2" t="s">
        <v>280</v>
      </c>
      <c r="C109" s="17">
        <v>19.0531</v>
      </c>
      <c r="D109" s="2" t="s">
        <v>101</v>
      </c>
      <c r="E109" s="15" t="s">
        <v>281</v>
      </c>
    </row>
    <row r="110" spans="1:5" ht="30">
      <c r="A110" s="3">
        <v>6</v>
      </c>
      <c r="B110" s="2" t="s">
        <v>282</v>
      </c>
      <c r="C110" s="17">
        <v>16.9893</v>
      </c>
      <c r="D110" s="2" t="s">
        <v>101</v>
      </c>
      <c r="E110" s="15" t="s">
        <v>283</v>
      </c>
    </row>
    <row r="111" spans="1:5" ht="30">
      <c r="A111" s="3">
        <v>7</v>
      </c>
      <c r="B111" s="2" t="s">
        <v>282</v>
      </c>
      <c r="C111" s="17">
        <v>1.5915</v>
      </c>
      <c r="D111" s="2" t="s">
        <v>101</v>
      </c>
      <c r="E111" s="15" t="s">
        <v>284</v>
      </c>
    </row>
    <row r="112" spans="1:5" ht="30">
      <c r="A112" s="3">
        <v>8</v>
      </c>
      <c r="B112" s="2" t="s">
        <v>282</v>
      </c>
      <c r="C112" s="17">
        <v>18.1408</v>
      </c>
      <c r="D112" s="2" t="s">
        <v>101</v>
      </c>
      <c r="E112" s="15" t="s">
        <v>285</v>
      </c>
    </row>
    <row r="113" spans="1:5" ht="30">
      <c r="A113" s="3">
        <v>9</v>
      </c>
      <c r="B113" s="2" t="s">
        <v>286</v>
      </c>
      <c r="C113" s="17">
        <v>17.6381</v>
      </c>
      <c r="D113" s="2" t="s">
        <v>101</v>
      </c>
      <c r="E113" s="15" t="s">
        <v>287</v>
      </c>
    </row>
    <row r="114" spans="1:5" ht="30">
      <c r="A114" s="3">
        <v>10</v>
      </c>
      <c r="B114" s="2" t="s">
        <v>288</v>
      </c>
      <c r="C114" s="17">
        <v>12.3616</v>
      </c>
      <c r="D114" s="2" t="s">
        <v>101</v>
      </c>
      <c r="E114" s="15" t="s">
        <v>289</v>
      </c>
    </row>
    <row r="115" spans="1:5" ht="30">
      <c r="A115" s="3">
        <v>11</v>
      </c>
      <c r="B115" s="2" t="s">
        <v>288</v>
      </c>
      <c r="C115" s="17">
        <v>3.1236</v>
      </c>
      <c r="D115" s="2" t="s">
        <v>101</v>
      </c>
      <c r="E115" s="15" t="s">
        <v>290</v>
      </c>
    </row>
    <row r="116" spans="1:5" ht="30">
      <c r="A116" s="3">
        <v>12</v>
      </c>
      <c r="B116" s="2" t="s">
        <v>291</v>
      </c>
      <c r="C116" s="17">
        <v>1.2326</v>
      </c>
      <c r="D116" s="2" t="s">
        <v>101</v>
      </c>
      <c r="E116" s="15" t="s">
        <v>292</v>
      </c>
    </row>
    <row r="117" spans="1:5" ht="30">
      <c r="A117" s="3">
        <v>13</v>
      </c>
      <c r="B117" s="2" t="s">
        <v>293</v>
      </c>
      <c r="C117" s="17">
        <v>10.1369</v>
      </c>
      <c r="D117" s="2" t="s">
        <v>101</v>
      </c>
      <c r="E117" s="15" t="s">
        <v>294</v>
      </c>
    </row>
    <row r="118" spans="1:5" ht="30">
      <c r="A118" s="3">
        <v>14</v>
      </c>
      <c r="B118" s="2" t="s">
        <v>295</v>
      </c>
      <c r="C118" s="17">
        <v>22.2318</v>
      </c>
      <c r="D118" s="2" t="s">
        <v>101</v>
      </c>
      <c r="E118" s="15" t="s">
        <v>296</v>
      </c>
    </row>
    <row r="119" spans="1:5" ht="30">
      <c r="A119" s="3">
        <v>15</v>
      </c>
      <c r="B119" s="2" t="s">
        <v>295</v>
      </c>
      <c r="C119" s="17">
        <v>8.0406</v>
      </c>
      <c r="D119" s="2" t="s">
        <v>101</v>
      </c>
      <c r="E119" s="15" t="s">
        <v>297</v>
      </c>
    </row>
    <row r="120" spans="1:5" ht="30">
      <c r="A120" s="3">
        <v>16</v>
      </c>
      <c r="B120" s="2" t="s">
        <v>298</v>
      </c>
      <c r="C120" s="8">
        <v>37.6247</v>
      </c>
      <c r="D120" s="2" t="s">
        <v>101</v>
      </c>
      <c r="E120" s="15" t="s">
        <v>299</v>
      </c>
    </row>
    <row r="121" spans="1:5" ht="30">
      <c r="A121" s="3">
        <v>17</v>
      </c>
      <c r="B121" s="2" t="s">
        <v>298</v>
      </c>
      <c r="C121" s="8">
        <v>3.4782</v>
      </c>
      <c r="D121" s="2" t="s">
        <v>101</v>
      </c>
      <c r="E121" s="15" t="s">
        <v>300</v>
      </c>
    </row>
    <row r="122" spans="1:5" ht="30">
      <c r="A122" s="3">
        <v>18</v>
      </c>
      <c r="B122" s="2" t="s">
        <v>298</v>
      </c>
      <c r="C122" s="8">
        <v>14.3054</v>
      </c>
      <c r="D122" s="2" t="s">
        <v>101</v>
      </c>
      <c r="E122" s="15" t="s">
        <v>301</v>
      </c>
    </row>
    <row r="123" spans="1:5" ht="30">
      <c r="A123" s="3">
        <v>19</v>
      </c>
      <c r="B123" s="2" t="s">
        <v>302</v>
      </c>
      <c r="C123" s="8">
        <v>3.1549</v>
      </c>
      <c r="D123" s="2" t="s">
        <v>101</v>
      </c>
      <c r="E123" s="15" t="s">
        <v>303</v>
      </c>
    </row>
    <row r="124" spans="1:5" ht="30">
      <c r="A124" s="3">
        <v>20</v>
      </c>
      <c r="B124" s="2" t="s">
        <v>304</v>
      </c>
      <c r="C124" s="8">
        <v>50.3734</v>
      </c>
      <c r="D124" s="2" t="s">
        <v>101</v>
      </c>
      <c r="E124" s="15" t="s">
        <v>305</v>
      </c>
    </row>
    <row r="125" spans="1:5" ht="30">
      <c r="A125" s="3">
        <v>21</v>
      </c>
      <c r="B125" s="2" t="s">
        <v>304</v>
      </c>
      <c r="C125" s="8">
        <v>36.9995</v>
      </c>
      <c r="D125" s="2" t="s">
        <v>101</v>
      </c>
      <c r="E125" s="15" t="s">
        <v>306</v>
      </c>
    </row>
    <row r="126" spans="1:5" ht="30">
      <c r="A126" s="3">
        <v>22</v>
      </c>
      <c r="B126" s="2" t="s">
        <v>302</v>
      </c>
      <c r="C126" s="8">
        <v>4.7044</v>
      </c>
      <c r="D126" s="2" t="s">
        <v>101</v>
      </c>
      <c r="E126" s="15" t="s">
        <v>307</v>
      </c>
    </row>
    <row r="127" spans="1:5" ht="30">
      <c r="A127" s="3">
        <v>23</v>
      </c>
      <c r="B127" s="2" t="s">
        <v>308</v>
      </c>
      <c r="C127" s="8">
        <v>7.5242</v>
      </c>
      <c r="D127" s="2" t="s">
        <v>101</v>
      </c>
      <c r="E127" s="15" t="s">
        <v>309</v>
      </c>
    </row>
    <row r="128" spans="1:5" ht="30">
      <c r="A128" s="3">
        <v>24</v>
      </c>
      <c r="B128" s="2" t="s">
        <v>308</v>
      </c>
      <c r="C128" s="8">
        <v>9.0828</v>
      </c>
      <c r="D128" s="2" t="s">
        <v>101</v>
      </c>
      <c r="E128" s="15" t="s">
        <v>310</v>
      </c>
    </row>
    <row r="129" spans="1:5" ht="30">
      <c r="A129" s="3">
        <v>25</v>
      </c>
      <c r="B129" s="2" t="s">
        <v>308</v>
      </c>
      <c r="C129" s="8">
        <v>12.6522</v>
      </c>
      <c r="D129" s="2" t="s">
        <v>101</v>
      </c>
      <c r="E129" s="15" t="s">
        <v>311</v>
      </c>
    </row>
    <row r="130" spans="1:5" ht="30">
      <c r="A130" s="3">
        <v>26</v>
      </c>
      <c r="B130" s="2" t="s">
        <v>308</v>
      </c>
      <c r="C130" s="8">
        <v>13.4966</v>
      </c>
      <c r="D130" s="2" t="s">
        <v>101</v>
      </c>
      <c r="E130" s="15" t="s">
        <v>312</v>
      </c>
    </row>
    <row r="131" spans="1:5" ht="30">
      <c r="A131" s="3">
        <v>27</v>
      </c>
      <c r="B131" s="2" t="s">
        <v>308</v>
      </c>
      <c r="C131" s="8">
        <v>26.9572</v>
      </c>
      <c r="D131" s="2" t="s">
        <v>101</v>
      </c>
      <c r="E131" s="15" t="s">
        <v>313</v>
      </c>
    </row>
    <row r="132" spans="1:5" ht="30">
      <c r="A132" s="3">
        <v>28</v>
      </c>
      <c r="B132" s="2" t="s">
        <v>314</v>
      </c>
      <c r="C132" s="8">
        <v>16.2042</v>
      </c>
      <c r="D132" s="2" t="s">
        <v>101</v>
      </c>
      <c r="E132" s="15" t="s">
        <v>315</v>
      </c>
    </row>
    <row r="133" spans="1:5" ht="30">
      <c r="A133" s="3">
        <v>29</v>
      </c>
      <c r="B133" s="2" t="s">
        <v>314</v>
      </c>
      <c r="C133" s="8">
        <v>3.3299</v>
      </c>
      <c r="D133" s="2" t="s">
        <v>101</v>
      </c>
      <c r="E133" s="15" t="s">
        <v>316</v>
      </c>
    </row>
    <row r="134" spans="1:5" ht="30">
      <c r="A134" s="3">
        <v>30</v>
      </c>
      <c r="B134" s="2" t="s">
        <v>314</v>
      </c>
      <c r="C134" s="8">
        <v>2.7686</v>
      </c>
      <c r="D134" s="2" t="s">
        <v>101</v>
      </c>
      <c r="E134" s="15" t="s">
        <v>317</v>
      </c>
    </row>
    <row r="135" spans="1:5" ht="30">
      <c r="A135" s="3">
        <v>31</v>
      </c>
      <c r="B135" s="2" t="s">
        <v>314</v>
      </c>
      <c r="C135" s="8">
        <v>12.9772</v>
      </c>
      <c r="D135" s="2" t="s">
        <v>101</v>
      </c>
      <c r="E135" s="15" t="s">
        <v>318</v>
      </c>
    </row>
    <row r="136" spans="1:5" ht="30">
      <c r="A136" s="3">
        <v>32</v>
      </c>
      <c r="B136" s="2" t="s">
        <v>319</v>
      </c>
      <c r="C136" s="8">
        <v>15.0068</v>
      </c>
      <c r="D136" s="2" t="s">
        <v>101</v>
      </c>
      <c r="E136" s="15" t="s">
        <v>320</v>
      </c>
    </row>
    <row r="137" spans="1:5" ht="30">
      <c r="A137" s="3">
        <v>33</v>
      </c>
      <c r="B137" s="2" t="s">
        <v>319</v>
      </c>
      <c r="C137" s="8">
        <v>2.752</v>
      </c>
      <c r="D137" s="2" t="s">
        <v>101</v>
      </c>
      <c r="E137" s="15" t="s">
        <v>321</v>
      </c>
    </row>
    <row r="138" spans="1:5" ht="30">
      <c r="A138" s="3">
        <v>34</v>
      </c>
      <c r="B138" s="2" t="s">
        <v>319</v>
      </c>
      <c r="C138" s="8">
        <v>26.4562</v>
      </c>
      <c r="D138" s="2" t="s">
        <v>101</v>
      </c>
      <c r="E138" s="15" t="s">
        <v>322</v>
      </c>
    </row>
    <row r="139" spans="1:5" ht="30">
      <c r="A139" s="3">
        <v>35</v>
      </c>
      <c r="B139" s="2" t="s">
        <v>319</v>
      </c>
      <c r="C139" s="8">
        <v>14.1186</v>
      </c>
      <c r="D139" s="2" t="s">
        <v>101</v>
      </c>
      <c r="E139" s="15" t="s">
        <v>323</v>
      </c>
    </row>
    <row r="140" spans="1:5" ht="30">
      <c r="A140" s="3">
        <v>36</v>
      </c>
      <c r="B140" s="2" t="s">
        <v>319</v>
      </c>
      <c r="C140" s="8">
        <v>20.306</v>
      </c>
      <c r="D140" s="2" t="s">
        <v>101</v>
      </c>
      <c r="E140" s="15" t="s">
        <v>324</v>
      </c>
    </row>
    <row r="141" spans="1:5" ht="30">
      <c r="A141" s="3">
        <v>37</v>
      </c>
      <c r="B141" s="2" t="s">
        <v>319</v>
      </c>
      <c r="C141" s="8">
        <v>2.1667</v>
      </c>
      <c r="D141" s="2" t="s">
        <v>101</v>
      </c>
      <c r="E141" s="15" t="s">
        <v>325</v>
      </c>
    </row>
    <row r="142" spans="1:5" ht="30">
      <c r="A142" s="3">
        <v>38</v>
      </c>
      <c r="B142" s="2" t="s">
        <v>319</v>
      </c>
      <c r="C142" s="8">
        <v>3.2733</v>
      </c>
      <c r="D142" s="2" t="s">
        <v>101</v>
      </c>
      <c r="E142" s="15" t="s">
        <v>326</v>
      </c>
    </row>
    <row r="143" spans="1:5" ht="30">
      <c r="A143" s="3">
        <v>39</v>
      </c>
      <c r="B143" s="2" t="s">
        <v>319</v>
      </c>
      <c r="C143" s="8">
        <v>3.2129</v>
      </c>
      <c r="D143" s="2" t="s">
        <v>101</v>
      </c>
      <c r="E143" s="15" t="s">
        <v>327</v>
      </c>
    </row>
    <row r="144" spans="1:5" ht="30">
      <c r="A144" s="3">
        <v>40</v>
      </c>
      <c r="B144" s="2" t="s">
        <v>319</v>
      </c>
      <c r="C144" s="8">
        <v>2.6269</v>
      </c>
      <c r="D144" s="2" t="s">
        <v>101</v>
      </c>
      <c r="E144" s="15" t="s">
        <v>328</v>
      </c>
    </row>
    <row r="145" spans="1:5" ht="30">
      <c r="A145" s="3">
        <v>41</v>
      </c>
      <c r="B145" s="2" t="s">
        <v>319</v>
      </c>
      <c r="C145" s="8">
        <v>5.341</v>
      </c>
      <c r="D145" s="2" t="s">
        <v>101</v>
      </c>
      <c r="E145" s="15" t="s">
        <v>329</v>
      </c>
    </row>
    <row r="146" spans="1:5" ht="30">
      <c r="A146" s="3">
        <v>42</v>
      </c>
      <c r="B146" s="2" t="s">
        <v>330</v>
      </c>
      <c r="C146" s="8">
        <v>2.5694</v>
      </c>
      <c r="D146" s="2" t="s">
        <v>101</v>
      </c>
      <c r="E146" s="15" t="s">
        <v>331</v>
      </c>
    </row>
    <row r="147" spans="1:5" ht="30">
      <c r="A147" s="3">
        <v>43</v>
      </c>
      <c r="B147" s="2" t="s">
        <v>330</v>
      </c>
      <c r="C147" s="8">
        <v>2.2688</v>
      </c>
      <c r="D147" s="2" t="s">
        <v>101</v>
      </c>
      <c r="E147" s="15" t="s">
        <v>332</v>
      </c>
    </row>
    <row r="148" spans="1:5" ht="30">
      <c r="A148" s="3">
        <v>44</v>
      </c>
      <c r="B148" s="2" t="s">
        <v>330</v>
      </c>
      <c r="C148" s="8">
        <v>8.3943</v>
      </c>
      <c r="D148" s="2" t="s">
        <v>101</v>
      </c>
      <c r="E148" s="15" t="s">
        <v>333</v>
      </c>
    </row>
    <row r="149" spans="1:5" ht="30">
      <c r="A149" s="3">
        <v>45</v>
      </c>
      <c r="B149" s="2" t="s">
        <v>349</v>
      </c>
      <c r="C149" s="8">
        <v>16.4</v>
      </c>
      <c r="D149" s="2" t="s">
        <v>101</v>
      </c>
      <c r="E149" s="15" t="s">
        <v>350</v>
      </c>
    </row>
    <row r="150" spans="1:5" ht="15">
      <c r="A150" s="4">
        <v>45</v>
      </c>
      <c r="B150" s="31" t="s">
        <v>18</v>
      </c>
      <c r="C150" s="9">
        <f>SUM(C105:C149)</f>
        <v>615.1683000000002</v>
      </c>
      <c r="D150" s="2"/>
      <c r="E150" s="15"/>
    </row>
    <row r="151" spans="1:5" ht="14.25">
      <c r="A151" s="51" t="s">
        <v>6</v>
      </c>
      <c r="B151" s="52"/>
      <c r="C151" s="52"/>
      <c r="D151" s="52"/>
      <c r="E151" s="53"/>
    </row>
    <row r="152" spans="1:5" ht="30">
      <c r="A152" s="3">
        <v>1</v>
      </c>
      <c r="B152" s="2" t="s">
        <v>44</v>
      </c>
      <c r="C152" s="16">
        <v>12.4421</v>
      </c>
      <c r="D152" s="2" t="s">
        <v>25</v>
      </c>
      <c r="E152" s="24" t="s">
        <v>45</v>
      </c>
    </row>
    <row r="153" spans="1:5" ht="30">
      <c r="A153" s="3">
        <v>2</v>
      </c>
      <c r="B153" s="2" t="s">
        <v>55</v>
      </c>
      <c r="C153" s="16">
        <v>21.3768</v>
      </c>
      <c r="D153" s="2" t="s">
        <v>27</v>
      </c>
      <c r="E153" s="24" t="s">
        <v>56</v>
      </c>
    </row>
    <row r="154" spans="1:5" ht="30">
      <c r="A154" s="3">
        <v>3</v>
      </c>
      <c r="B154" s="2" t="s">
        <v>92</v>
      </c>
      <c r="C154" s="16">
        <v>55.6946</v>
      </c>
      <c r="D154" s="2" t="s">
        <v>90</v>
      </c>
      <c r="E154" s="24" t="s">
        <v>93</v>
      </c>
    </row>
    <row r="155" spans="1:5" ht="15">
      <c r="A155" s="4">
        <v>3</v>
      </c>
      <c r="B155" s="31" t="s">
        <v>18</v>
      </c>
      <c r="C155" s="9">
        <f>SUM(C152:C154)</f>
        <v>89.5135</v>
      </c>
      <c r="D155" s="2"/>
      <c r="E155" s="15"/>
    </row>
    <row r="156" spans="1:5" ht="14.25">
      <c r="A156" s="51" t="s">
        <v>61</v>
      </c>
      <c r="B156" s="60"/>
      <c r="C156" s="60"/>
      <c r="D156" s="60"/>
      <c r="E156" s="61"/>
    </row>
    <row r="157" spans="1:5" ht="30">
      <c r="A157" s="3">
        <v>1</v>
      </c>
      <c r="B157" s="2" t="s">
        <v>118</v>
      </c>
      <c r="C157" s="8">
        <v>1.2806</v>
      </c>
      <c r="D157" s="2" t="s">
        <v>101</v>
      </c>
      <c r="E157" s="15" t="s">
        <v>119</v>
      </c>
    </row>
    <row r="158" spans="1:5" ht="30">
      <c r="A158" s="3">
        <v>2</v>
      </c>
      <c r="B158" s="2" t="s">
        <v>118</v>
      </c>
      <c r="C158" s="8">
        <v>0.4122</v>
      </c>
      <c r="D158" s="2" t="s">
        <v>101</v>
      </c>
      <c r="E158" s="15" t="s">
        <v>120</v>
      </c>
    </row>
    <row r="159" spans="1:5" ht="30">
      <c r="A159" s="3">
        <v>3</v>
      </c>
      <c r="B159" s="2" t="s">
        <v>118</v>
      </c>
      <c r="C159" s="8">
        <v>0.6662</v>
      </c>
      <c r="D159" s="2" t="s">
        <v>101</v>
      </c>
      <c r="E159" s="15" t="s">
        <v>121</v>
      </c>
    </row>
    <row r="160" spans="1:5" ht="15">
      <c r="A160" s="4">
        <v>3</v>
      </c>
      <c r="B160" s="31" t="s">
        <v>18</v>
      </c>
      <c r="C160" s="9">
        <f>SUM(C157:C159)</f>
        <v>2.359</v>
      </c>
      <c r="D160" s="2"/>
      <c r="E160" s="15"/>
    </row>
    <row r="161" spans="1:5" ht="14.25">
      <c r="A161" s="54" t="s">
        <v>19</v>
      </c>
      <c r="B161" s="55"/>
      <c r="C161" s="55"/>
      <c r="D161" s="55"/>
      <c r="E161" s="56"/>
    </row>
    <row r="162" spans="1:5" ht="15">
      <c r="A162" s="3">
        <v>1</v>
      </c>
      <c r="B162" s="32" t="s">
        <v>7</v>
      </c>
      <c r="C162" s="10">
        <v>31.296</v>
      </c>
      <c r="D162" s="2" t="s">
        <v>17</v>
      </c>
      <c r="E162" s="20" t="s">
        <v>8</v>
      </c>
    </row>
    <row r="163" spans="1:5" ht="30">
      <c r="A163" s="3">
        <v>2</v>
      </c>
      <c r="B163" s="32" t="s">
        <v>51</v>
      </c>
      <c r="C163" s="10">
        <v>77.2</v>
      </c>
      <c r="D163" s="2" t="s">
        <v>27</v>
      </c>
      <c r="E163" s="20" t="s">
        <v>52</v>
      </c>
    </row>
    <row r="164" spans="1:5" ht="30">
      <c r="A164" s="3">
        <v>3</v>
      </c>
      <c r="B164" s="32" t="s">
        <v>84</v>
      </c>
      <c r="C164" s="10">
        <v>120.9192</v>
      </c>
      <c r="D164" s="2" t="s">
        <v>64</v>
      </c>
      <c r="E164" s="20" t="s">
        <v>85</v>
      </c>
    </row>
    <row r="165" spans="1:5" ht="30">
      <c r="A165" s="3">
        <v>4</v>
      </c>
      <c r="B165" s="32" t="s">
        <v>84</v>
      </c>
      <c r="C165" s="10">
        <v>40.3392</v>
      </c>
      <c r="D165" s="2" t="s">
        <v>64</v>
      </c>
      <c r="E165" s="20" t="s">
        <v>86</v>
      </c>
    </row>
    <row r="166" spans="1:5" ht="15">
      <c r="A166" s="4">
        <v>4</v>
      </c>
      <c r="B166" s="33" t="s">
        <v>18</v>
      </c>
      <c r="C166" s="11">
        <f>SUM(C162:C165)</f>
        <v>269.75440000000003</v>
      </c>
      <c r="D166" s="2"/>
      <c r="E166" s="20"/>
    </row>
    <row r="167" spans="1:5" ht="14.25">
      <c r="A167" s="57" t="s">
        <v>9</v>
      </c>
      <c r="B167" s="58"/>
      <c r="C167" s="58"/>
      <c r="D167" s="58"/>
      <c r="E167" s="59"/>
    </row>
    <row r="168" spans="1:5" ht="15">
      <c r="A168" s="3"/>
      <c r="B168" s="2"/>
      <c r="C168" s="8"/>
      <c r="D168" s="2"/>
      <c r="E168" s="15"/>
    </row>
    <row r="169" spans="1:5" ht="15">
      <c r="A169" s="4">
        <v>0</v>
      </c>
      <c r="B169" s="31" t="s">
        <v>18</v>
      </c>
      <c r="C169" s="9">
        <f>SUM(C168:C168)</f>
        <v>0</v>
      </c>
      <c r="D169" s="2"/>
      <c r="E169" s="15"/>
    </row>
    <row r="170" spans="1:5" ht="14.25">
      <c r="A170" s="51" t="s">
        <v>10</v>
      </c>
      <c r="B170" s="52"/>
      <c r="C170" s="52"/>
      <c r="D170" s="52"/>
      <c r="E170" s="53"/>
    </row>
    <row r="171" spans="1:5" ht="30">
      <c r="A171" s="34">
        <v>1</v>
      </c>
      <c r="B171" s="2" t="s">
        <v>344</v>
      </c>
      <c r="C171" s="7">
        <v>10</v>
      </c>
      <c r="D171" s="2" t="s">
        <v>101</v>
      </c>
      <c r="E171" s="2" t="s">
        <v>345</v>
      </c>
    </row>
    <row r="172" spans="1:5" ht="30">
      <c r="A172" s="34">
        <v>2</v>
      </c>
      <c r="B172" s="2" t="s">
        <v>344</v>
      </c>
      <c r="C172" s="7">
        <v>20.75</v>
      </c>
      <c r="D172" s="2" t="s">
        <v>101</v>
      </c>
      <c r="E172" s="2" t="s">
        <v>345</v>
      </c>
    </row>
    <row r="173" spans="1:5" ht="15">
      <c r="A173" s="4">
        <v>2</v>
      </c>
      <c r="B173" s="31" t="s">
        <v>18</v>
      </c>
      <c r="C173" s="9">
        <f>SUM(C171:C172)</f>
        <v>30.75</v>
      </c>
      <c r="D173" s="2"/>
      <c r="E173" s="15"/>
    </row>
    <row r="174" spans="1:5" ht="14.25">
      <c r="A174" s="54" t="s">
        <v>29</v>
      </c>
      <c r="B174" s="55"/>
      <c r="C174" s="55"/>
      <c r="D174" s="55"/>
      <c r="E174" s="56"/>
    </row>
    <row r="175" spans="1:5" ht="30">
      <c r="A175" s="3">
        <v>1</v>
      </c>
      <c r="B175" s="32" t="s">
        <v>31</v>
      </c>
      <c r="C175" s="10">
        <v>15.6956</v>
      </c>
      <c r="D175" s="2" t="s">
        <v>27</v>
      </c>
      <c r="E175" s="20" t="s">
        <v>30</v>
      </c>
    </row>
    <row r="176" spans="1:5" ht="30">
      <c r="A176" s="3">
        <v>2</v>
      </c>
      <c r="B176" s="32" t="s">
        <v>40</v>
      </c>
      <c r="C176" s="10">
        <v>23.1305</v>
      </c>
      <c r="D176" s="2" t="s">
        <v>27</v>
      </c>
      <c r="E176" s="20" t="s">
        <v>41</v>
      </c>
    </row>
    <row r="177" spans="1:5" ht="45">
      <c r="A177" s="3">
        <v>3</v>
      </c>
      <c r="B177" s="32" t="s">
        <v>95</v>
      </c>
      <c r="C177" s="10">
        <v>28.7945</v>
      </c>
      <c r="D177" s="2" t="s">
        <v>96</v>
      </c>
      <c r="E177" s="20" t="s">
        <v>97</v>
      </c>
    </row>
    <row r="178" spans="1:5" ht="45">
      <c r="A178" s="3">
        <v>4</v>
      </c>
      <c r="B178" s="32" t="s">
        <v>98</v>
      </c>
      <c r="C178" s="10">
        <v>25.083</v>
      </c>
      <c r="D178" s="2" t="s">
        <v>96</v>
      </c>
      <c r="E178" s="20" t="s">
        <v>99</v>
      </c>
    </row>
    <row r="179" spans="1:5" ht="30">
      <c r="A179" s="3">
        <v>5</v>
      </c>
      <c r="B179" s="32" t="s">
        <v>206</v>
      </c>
      <c r="C179" s="10">
        <v>62.6121</v>
      </c>
      <c r="D179" s="2" t="s">
        <v>101</v>
      </c>
      <c r="E179" s="20" t="s">
        <v>207</v>
      </c>
    </row>
    <row r="180" spans="1:5" ht="30">
      <c r="A180" s="3">
        <v>6</v>
      </c>
      <c r="B180" s="32" t="s">
        <v>208</v>
      </c>
      <c r="C180" s="10">
        <v>29.855</v>
      </c>
      <c r="D180" s="2" t="s">
        <v>101</v>
      </c>
      <c r="E180" s="20" t="s">
        <v>209</v>
      </c>
    </row>
    <row r="181" spans="1:5" ht="30">
      <c r="A181" s="3">
        <v>7</v>
      </c>
      <c r="B181" s="32" t="s">
        <v>206</v>
      </c>
      <c r="C181" s="10">
        <v>32.3578</v>
      </c>
      <c r="D181" s="2" t="s">
        <v>101</v>
      </c>
      <c r="E181" s="20" t="s">
        <v>210</v>
      </c>
    </row>
    <row r="182" spans="1:5" ht="30">
      <c r="A182" s="3">
        <v>8</v>
      </c>
      <c r="B182" s="32" t="s">
        <v>211</v>
      </c>
      <c r="C182" s="10">
        <v>7.8925</v>
      </c>
      <c r="D182" s="2" t="s">
        <v>101</v>
      </c>
      <c r="E182" s="20" t="s">
        <v>212</v>
      </c>
    </row>
    <row r="183" spans="1:5" ht="30">
      <c r="A183" s="3">
        <v>9</v>
      </c>
      <c r="B183" s="32" t="s">
        <v>206</v>
      </c>
      <c r="C183" s="10">
        <v>10.262</v>
      </c>
      <c r="D183" s="2" t="s">
        <v>101</v>
      </c>
      <c r="E183" s="20" t="s">
        <v>213</v>
      </c>
    </row>
    <row r="184" spans="1:5" ht="30">
      <c r="A184" s="3">
        <v>10</v>
      </c>
      <c r="B184" s="32" t="s">
        <v>206</v>
      </c>
      <c r="C184" s="10">
        <v>5.1107</v>
      </c>
      <c r="D184" s="2" t="s">
        <v>101</v>
      </c>
      <c r="E184" s="20" t="s">
        <v>214</v>
      </c>
    </row>
    <row r="185" spans="1:5" ht="30">
      <c r="A185" s="3">
        <v>11</v>
      </c>
      <c r="B185" s="32" t="s">
        <v>215</v>
      </c>
      <c r="C185" s="10">
        <v>4.9716</v>
      </c>
      <c r="D185" s="2" t="s">
        <v>101</v>
      </c>
      <c r="E185" s="20" t="s">
        <v>216</v>
      </c>
    </row>
    <row r="186" spans="1:5" ht="30">
      <c r="A186" s="3">
        <v>12</v>
      </c>
      <c r="B186" s="32" t="s">
        <v>206</v>
      </c>
      <c r="C186" s="10">
        <v>3.7284</v>
      </c>
      <c r="D186" s="2" t="s">
        <v>101</v>
      </c>
      <c r="E186" s="20" t="s">
        <v>217</v>
      </c>
    </row>
    <row r="187" spans="1:5" ht="30">
      <c r="A187" s="3">
        <v>13</v>
      </c>
      <c r="B187" s="32" t="s">
        <v>218</v>
      </c>
      <c r="C187" s="10">
        <v>3.3569</v>
      </c>
      <c r="D187" s="2" t="s">
        <v>101</v>
      </c>
      <c r="E187" s="20" t="s">
        <v>219</v>
      </c>
    </row>
    <row r="188" spans="1:5" ht="30">
      <c r="A188" s="3">
        <v>14</v>
      </c>
      <c r="B188" s="32" t="s">
        <v>220</v>
      </c>
      <c r="C188" s="10">
        <v>2.5151</v>
      </c>
      <c r="D188" s="2" t="s">
        <v>101</v>
      </c>
      <c r="E188" s="20" t="s">
        <v>221</v>
      </c>
    </row>
    <row r="189" spans="1:5" ht="30">
      <c r="A189" s="3">
        <v>15</v>
      </c>
      <c r="B189" s="32" t="s">
        <v>218</v>
      </c>
      <c r="C189" s="10">
        <v>2.3604</v>
      </c>
      <c r="D189" s="2" t="s">
        <v>101</v>
      </c>
      <c r="E189" s="20" t="s">
        <v>222</v>
      </c>
    </row>
    <row r="190" spans="1:5" ht="30">
      <c r="A190" s="3">
        <v>16</v>
      </c>
      <c r="B190" s="32" t="s">
        <v>208</v>
      </c>
      <c r="C190" s="10">
        <v>2.3234</v>
      </c>
      <c r="D190" s="2" t="s">
        <v>101</v>
      </c>
      <c r="E190" s="20" t="s">
        <v>223</v>
      </c>
    </row>
    <row r="191" spans="1:5" ht="30">
      <c r="A191" s="3">
        <v>17</v>
      </c>
      <c r="B191" s="32" t="s">
        <v>208</v>
      </c>
      <c r="C191" s="10">
        <v>52.2313</v>
      </c>
      <c r="D191" s="2" t="s">
        <v>101</v>
      </c>
      <c r="E191" s="20" t="s">
        <v>224</v>
      </c>
    </row>
    <row r="192" spans="1:5" ht="30">
      <c r="A192" s="3">
        <v>18</v>
      </c>
      <c r="B192" s="32" t="s">
        <v>225</v>
      </c>
      <c r="C192" s="10">
        <v>7.0014</v>
      </c>
      <c r="D192" s="2" t="s">
        <v>101</v>
      </c>
      <c r="E192" s="20" t="s">
        <v>226</v>
      </c>
    </row>
    <row r="193" spans="1:5" ht="30">
      <c r="A193" s="3">
        <v>19</v>
      </c>
      <c r="B193" s="32" t="s">
        <v>218</v>
      </c>
      <c r="C193" s="10">
        <v>6.4409</v>
      </c>
      <c r="D193" s="2" t="s">
        <v>101</v>
      </c>
      <c r="E193" s="20" t="s">
        <v>227</v>
      </c>
    </row>
    <row r="194" spans="1:5" ht="30">
      <c r="A194" s="3">
        <v>20</v>
      </c>
      <c r="B194" s="32" t="s">
        <v>206</v>
      </c>
      <c r="C194" s="10">
        <v>8.5002</v>
      </c>
      <c r="D194" s="2" t="s">
        <v>101</v>
      </c>
      <c r="E194" s="20" t="s">
        <v>228</v>
      </c>
    </row>
    <row r="195" spans="1:5" ht="30">
      <c r="A195" s="3">
        <v>21</v>
      </c>
      <c r="B195" s="32" t="s">
        <v>211</v>
      </c>
      <c r="C195" s="10">
        <v>10.8242</v>
      </c>
      <c r="D195" s="2" t="s">
        <v>101</v>
      </c>
      <c r="E195" s="20" t="s">
        <v>229</v>
      </c>
    </row>
    <row r="196" spans="1:5" ht="30">
      <c r="A196" s="3">
        <v>22</v>
      </c>
      <c r="B196" s="32" t="s">
        <v>225</v>
      </c>
      <c r="C196" s="10">
        <v>1.3909</v>
      </c>
      <c r="D196" s="2" t="s">
        <v>101</v>
      </c>
      <c r="E196" s="20" t="s">
        <v>230</v>
      </c>
    </row>
    <row r="197" spans="1:5" ht="30">
      <c r="A197" s="3">
        <v>23</v>
      </c>
      <c r="B197" s="32" t="s">
        <v>231</v>
      </c>
      <c r="C197" s="10">
        <v>22.8098</v>
      </c>
      <c r="D197" s="2" t="s">
        <v>101</v>
      </c>
      <c r="E197" s="20" t="s">
        <v>232</v>
      </c>
    </row>
    <row r="198" spans="1:5" ht="30">
      <c r="A198" s="3">
        <v>24</v>
      </c>
      <c r="B198" s="32" t="s">
        <v>231</v>
      </c>
      <c r="C198" s="10">
        <v>5.0026</v>
      </c>
      <c r="D198" s="2" t="s">
        <v>101</v>
      </c>
      <c r="E198" s="20" t="s">
        <v>233</v>
      </c>
    </row>
    <row r="199" spans="1:5" ht="30">
      <c r="A199" s="3">
        <v>25</v>
      </c>
      <c r="B199" s="32" t="s">
        <v>234</v>
      </c>
      <c r="C199" s="10">
        <v>7.1265</v>
      </c>
      <c r="D199" s="2" t="s">
        <v>101</v>
      </c>
      <c r="E199" s="20" t="s">
        <v>235</v>
      </c>
    </row>
    <row r="200" spans="1:5" ht="30">
      <c r="A200" s="3">
        <v>26</v>
      </c>
      <c r="B200" s="32" t="s">
        <v>234</v>
      </c>
      <c r="C200" s="10">
        <v>0.4067</v>
      </c>
      <c r="D200" s="2" t="s">
        <v>101</v>
      </c>
      <c r="E200" s="20" t="s">
        <v>236</v>
      </c>
    </row>
    <row r="201" spans="1:5" ht="30">
      <c r="A201" s="3">
        <v>27</v>
      </c>
      <c r="B201" s="32" t="s">
        <v>338</v>
      </c>
      <c r="C201" s="10">
        <v>12.934</v>
      </c>
      <c r="D201" s="2" t="s">
        <v>101</v>
      </c>
      <c r="E201" s="20" t="s">
        <v>339</v>
      </c>
    </row>
    <row r="202" spans="1:5" ht="30">
      <c r="A202" s="3">
        <v>28</v>
      </c>
      <c r="B202" s="32" t="s">
        <v>340</v>
      </c>
      <c r="C202" s="10">
        <v>15.4556</v>
      </c>
      <c r="D202" s="2" t="s">
        <v>101</v>
      </c>
      <c r="E202" s="20" t="s">
        <v>341</v>
      </c>
    </row>
    <row r="203" spans="1:5" ht="30">
      <c r="A203" s="3">
        <v>29</v>
      </c>
      <c r="B203" s="32" t="s">
        <v>342</v>
      </c>
      <c r="C203" s="10">
        <v>39.9941</v>
      </c>
      <c r="D203" s="2" t="s">
        <v>101</v>
      </c>
      <c r="E203" s="20" t="s">
        <v>343</v>
      </c>
    </row>
    <row r="204" spans="1:5" ht="30">
      <c r="A204" s="3">
        <v>30</v>
      </c>
      <c r="B204" s="32" t="s">
        <v>231</v>
      </c>
      <c r="C204" s="10">
        <v>4.8127</v>
      </c>
      <c r="D204" s="2" t="s">
        <v>101</v>
      </c>
      <c r="E204" s="20" t="s">
        <v>237</v>
      </c>
    </row>
    <row r="205" spans="1:5" ht="15">
      <c r="A205" s="4">
        <v>30</v>
      </c>
      <c r="B205" s="33" t="s">
        <v>18</v>
      </c>
      <c r="C205" s="11">
        <f>SUM(C175:C204)</f>
        <v>454.9804</v>
      </c>
      <c r="D205" s="2"/>
      <c r="E205" s="20"/>
    </row>
    <row r="206" spans="1:5" ht="14.25">
      <c r="A206" s="51" t="s">
        <v>11</v>
      </c>
      <c r="B206" s="52"/>
      <c r="C206" s="52"/>
      <c r="D206" s="52"/>
      <c r="E206" s="53"/>
    </row>
    <row r="207" spans="1:5" ht="30">
      <c r="A207" s="3">
        <v>1</v>
      </c>
      <c r="B207" s="2" t="s">
        <v>34</v>
      </c>
      <c r="C207" s="8">
        <v>1.7493</v>
      </c>
      <c r="D207" s="2" t="s">
        <v>25</v>
      </c>
      <c r="E207" s="15" t="s">
        <v>33</v>
      </c>
    </row>
    <row r="208" spans="1:5" ht="30">
      <c r="A208" s="3">
        <v>2</v>
      </c>
      <c r="B208" s="2" t="s">
        <v>42</v>
      </c>
      <c r="C208" s="8">
        <v>20.3378</v>
      </c>
      <c r="D208" s="2" t="s">
        <v>25</v>
      </c>
      <c r="E208" s="15" t="s">
        <v>43</v>
      </c>
    </row>
    <row r="209" spans="1:5" ht="15">
      <c r="A209" s="4">
        <v>2</v>
      </c>
      <c r="B209" s="31" t="s">
        <v>18</v>
      </c>
      <c r="C209" s="9">
        <f>SUM(C207:C208)</f>
        <v>22.087100000000003</v>
      </c>
      <c r="D209" s="2"/>
      <c r="E209" s="15"/>
    </row>
    <row r="210" spans="1:5" ht="14.25">
      <c r="A210" s="51" t="s">
        <v>12</v>
      </c>
      <c r="B210" s="52"/>
      <c r="C210" s="52"/>
      <c r="D210" s="52"/>
      <c r="E210" s="53"/>
    </row>
    <row r="211" spans="1:5" ht="30">
      <c r="A211" s="3">
        <v>1</v>
      </c>
      <c r="B211" s="2" t="s">
        <v>39</v>
      </c>
      <c r="C211" s="8">
        <v>56.6829</v>
      </c>
      <c r="D211" s="2" t="s">
        <v>25</v>
      </c>
      <c r="E211" s="15" t="s">
        <v>38</v>
      </c>
    </row>
    <row r="212" spans="1:5" ht="30">
      <c r="A212" s="3">
        <v>2</v>
      </c>
      <c r="B212" s="2" t="s">
        <v>65</v>
      </c>
      <c r="C212" s="8">
        <v>37.4252</v>
      </c>
      <c r="D212" s="2" t="s">
        <v>64</v>
      </c>
      <c r="E212" s="15" t="s">
        <v>66</v>
      </c>
    </row>
    <row r="213" spans="1:5" ht="30">
      <c r="A213" s="3">
        <v>3</v>
      </c>
      <c r="B213" s="2" t="s">
        <v>65</v>
      </c>
      <c r="C213" s="8">
        <v>22.1782</v>
      </c>
      <c r="D213" s="2" t="s">
        <v>64</v>
      </c>
      <c r="E213" s="15" t="s">
        <v>67</v>
      </c>
    </row>
    <row r="214" spans="1:5" ht="30">
      <c r="A214" s="3">
        <v>4</v>
      </c>
      <c r="B214" s="2" t="s">
        <v>68</v>
      </c>
      <c r="C214" s="8">
        <v>30.4305</v>
      </c>
      <c r="D214" s="2" t="s">
        <v>64</v>
      </c>
      <c r="E214" s="15" t="s">
        <v>69</v>
      </c>
    </row>
    <row r="215" spans="1:5" ht="15">
      <c r="A215" s="4">
        <v>4</v>
      </c>
      <c r="B215" s="31" t="s">
        <v>18</v>
      </c>
      <c r="C215" s="9">
        <f>SUM(C211:C214)</f>
        <v>146.7168</v>
      </c>
      <c r="D215" s="2"/>
      <c r="E215" s="15"/>
    </row>
    <row r="216" spans="1:5" ht="14.25">
      <c r="A216" s="51" t="s">
        <v>26</v>
      </c>
      <c r="B216" s="52"/>
      <c r="C216" s="52"/>
      <c r="D216" s="52"/>
      <c r="E216" s="53"/>
    </row>
    <row r="217" spans="1:5" ht="30">
      <c r="A217" s="3">
        <v>1</v>
      </c>
      <c r="B217" s="2" t="s">
        <v>46</v>
      </c>
      <c r="C217" s="8">
        <v>17.4356</v>
      </c>
      <c r="D217" s="2" t="s">
        <v>25</v>
      </c>
      <c r="E217" s="15" t="s">
        <v>634</v>
      </c>
    </row>
    <row r="218" spans="1:5" ht="30">
      <c r="A218" s="3">
        <v>2</v>
      </c>
      <c r="B218" s="2" t="s">
        <v>46</v>
      </c>
      <c r="C218" s="8">
        <v>38.8695</v>
      </c>
      <c r="D218" s="2" t="s">
        <v>25</v>
      </c>
      <c r="E218" s="15" t="s">
        <v>635</v>
      </c>
    </row>
    <row r="219" spans="1:5" ht="30">
      <c r="A219" s="3">
        <v>3</v>
      </c>
      <c r="B219" s="25" t="s">
        <v>238</v>
      </c>
      <c r="C219" s="26">
        <v>18.565</v>
      </c>
      <c r="D219" s="39" t="s">
        <v>101</v>
      </c>
      <c r="E219" s="26" t="s">
        <v>239</v>
      </c>
    </row>
    <row r="220" spans="1:5" ht="30">
      <c r="A220" s="3">
        <v>4</v>
      </c>
      <c r="B220" s="28" t="s">
        <v>238</v>
      </c>
      <c r="C220" s="29">
        <v>4.9132</v>
      </c>
      <c r="D220" s="40" t="s">
        <v>101</v>
      </c>
      <c r="E220" s="29" t="s">
        <v>240</v>
      </c>
    </row>
    <row r="221" spans="1:5" ht="30">
      <c r="A221" s="3">
        <v>5</v>
      </c>
      <c r="B221" s="28" t="s">
        <v>238</v>
      </c>
      <c r="C221" s="29">
        <v>44.2439</v>
      </c>
      <c r="D221" s="40" t="s">
        <v>101</v>
      </c>
      <c r="E221" s="29" t="s">
        <v>241</v>
      </c>
    </row>
    <row r="222" spans="1:5" ht="30">
      <c r="A222" s="3">
        <v>6</v>
      </c>
      <c r="B222" s="28" t="s">
        <v>238</v>
      </c>
      <c r="C222" s="29">
        <v>4.7017</v>
      </c>
      <c r="D222" s="40" t="s">
        <v>101</v>
      </c>
      <c r="E222" s="29" t="s">
        <v>242</v>
      </c>
    </row>
    <row r="223" spans="1:5" ht="30">
      <c r="A223" s="3">
        <v>7</v>
      </c>
      <c r="B223" s="28" t="s">
        <v>238</v>
      </c>
      <c r="C223" s="29">
        <v>33.9634</v>
      </c>
      <c r="D223" s="40" t="s">
        <v>101</v>
      </c>
      <c r="E223" s="29" t="s">
        <v>243</v>
      </c>
    </row>
    <row r="224" spans="1:5" ht="30">
      <c r="A224" s="3">
        <v>8</v>
      </c>
      <c r="B224" s="28" t="s">
        <v>238</v>
      </c>
      <c r="C224" s="29">
        <v>12.6074</v>
      </c>
      <c r="D224" s="40" t="s">
        <v>101</v>
      </c>
      <c r="E224" s="29" t="s">
        <v>244</v>
      </c>
    </row>
    <row r="225" spans="1:5" ht="30">
      <c r="A225" s="3">
        <v>9</v>
      </c>
      <c r="B225" s="28" t="s">
        <v>238</v>
      </c>
      <c r="C225" s="29">
        <v>34.8065</v>
      </c>
      <c r="D225" s="40" t="s">
        <v>101</v>
      </c>
      <c r="E225" s="29" t="s">
        <v>245</v>
      </c>
    </row>
    <row r="226" spans="1:5" ht="30">
      <c r="A226" s="3">
        <v>10</v>
      </c>
      <c r="B226" s="28" t="s">
        <v>246</v>
      </c>
      <c r="C226" s="29">
        <v>20.6265</v>
      </c>
      <c r="D226" s="40" t="s">
        <v>101</v>
      </c>
      <c r="E226" s="29" t="s">
        <v>247</v>
      </c>
    </row>
    <row r="227" spans="1:5" ht="30">
      <c r="A227" s="3">
        <v>11</v>
      </c>
      <c r="B227" s="28" t="s">
        <v>246</v>
      </c>
      <c r="C227" s="29">
        <v>16.9677</v>
      </c>
      <c r="D227" s="40" t="s">
        <v>101</v>
      </c>
      <c r="E227" s="29" t="s">
        <v>248</v>
      </c>
    </row>
    <row r="228" spans="1:5" ht="30">
      <c r="A228" s="3">
        <v>12</v>
      </c>
      <c r="B228" s="28" t="s">
        <v>246</v>
      </c>
      <c r="C228" s="29">
        <v>14.8571</v>
      </c>
      <c r="D228" s="40" t="s">
        <v>101</v>
      </c>
      <c r="E228" s="29" t="s">
        <v>249</v>
      </c>
    </row>
    <row r="229" spans="1:5" ht="30">
      <c r="A229" s="3">
        <v>13</v>
      </c>
      <c r="B229" s="28" t="s">
        <v>246</v>
      </c>
      <c r="C229" s="29">
        <v>9.0695</v>
      </c>
      <c r="D229" s="40" t="s">
        <v>101</v>
      </c>
      <c r="E229" s="29" t="s">
        <v>250</v>
      </c>
    </row>
    <row r="230" spans="1:5" ht="30">
      <c r="A230" s="3">
        <v>14</v>
      </c>
      <c r="B230" s="28" t="s">
        <v>246</v>
      </c>
      <c r="C230" s="29">
        <v>6.6412</v>
      </c>
      <c r="D230" s="40" t="s">
        <v>101</v>
      </c>
      <c r="E230" s="29" t="s">
        <v>251</v>
      </c>
    </row>
    <row r="231" spans="1:5" ht="30">
      <c r="A231" s="3">
        <v>15</v>
      </c>
      <c r="B231" s="28" t="s">
        <v>246</v>
      </c>
      <c r="C231" s="29">
        <v>38.5403</v>
      </c>
      <c r="D231" s="40" t="s">
        <v>101</v>
      </c>
      <c r="E231" s="29" t="s">
        <v>252</v>
      </c>
    </row>
    <row r="232" spans="1:5" ht="30">
      <c r="A232" s="3">
        <v>16</v>
      </c>
      <c r="B232" s="28" t="s">
        <v>246</v>
      </c>
      <c r="C232" s="29">
        <v>20.6505</v>
      </c>
      <c r="D232" s="40" t="s">
        <v>101</v>
      </c>
      <c r="E232" s="29" t="s">
        <v>253</v>
      </c>
    </row>
    <row r="233" spans="1:5" ht="30">
      <c r="A233" s="3">
        <v>17</v>
      </c>
      <c r="B233" s="28" t="s">
        <v>246</v>
      </c>
      <c r="C233" s="29">
        <v>0.9267</v>
      </c>
      <c r="D233" s="40" t="s">
        <v>101</v>
      </c>
      <c r="E233" s="29" t="s">
        <v>254</v>
      </c>
    </row>
    <row r="234" spans="1:5" ht="30">
      <c r="A234" s="3">
        <v>18</v>
      </c>
      <c r="B234" s="28" t="s">
        <v>246</v>
      </c>
      <c r="C234" s="29">
        <v>75.8779</v>
      </c>
      <c r="D234" s="40" t="s">
        <v>101</v>
      </c>
      <c r="E234" s="29" t="s">
        <v>255</v>
      </c>
    </row>
    <row r="235" spans="1:5" ht="30">
      <c r="A235" s="3">
        <v>19</v>
      </c>
      <c r="B235" s="28" t="s">
        <v>256</v>
      </c>
      <c r="C235" s="40">
        <v>21.4681</v>
      </c>
      <c r="D235" s="40" t="s">
        <v>101</v>
      </c>
      <c r="E235" s="40" t="s">
        <v>257</v>
      </c>
    </row>
    <row r="236" spans="1:5" ht="30">
      <c r="A236" s="3">
        <v>20</v>
      </c>
      <c r="B236" s="28" t="s">
        <v>256</v>
      </c>
      <c r="C236" s="41">
        <v>17.4278</v>
      </c>
      <c r="D236" s="40" t="s">
        <v>101</v>
      </c>
      <c r="E236" s="40" t="s">
        <v>258</v>
      </c>
    </row>
    <row r="237" spans="1:5" ht="30">
      <c r="A237" s="3">
        <v>21</v>
      </c>
      <c r="B237" s="28" t="s">
        <v>259</v>
      </c>
      <c r="C237" s="41">
        <v>10.7053</v>
      </c>
      <c r="D237" s="40" t="s">
        <v>101</v>
      </c>
      <c r="E237" s="40" t="s">
        <v>260</v>
      </c>
    </row>
    <row r="238" spans="1:5" ht="30">
      <c r="A238" s="3">
        <v>22</v>
      </c>
      <c r="B238" s="28" t="s">
        <v>261</v>
      </c>
      <c r="C238" s="42">
        <v>5.0103</v>
      </c>
      <c r="D238" s="40" t="s">
        <v>101</v>
      </c>
      <c r="E238" s="40" t="s">
        <v>262</v>
      </c>
    </row>
    <row r="239" spans="1:5" ht="30">
      <c r="A239" s="3">
        <v>23</v>
      </c>
      <c r="B239" s="28" t="s">
        <v>261</v>
      </c>
      <c r="C239" s="42">
        <v>4.5459</v>
      </c>
      <c r="D239" s="40" t="s">
        <v>101</v>
      </c>
      <c r="E239" s="40" t="s">
        <v>263</v>
      </c>
    </row>
    <row r="240" spans="1:5" ht="45">
      <c r="A240" s="3">
        <v>24</v>
      </c>
      <c r="B240" s="28" t="s">
        <v>264</v>
      </c>
      <c r="C240" s="41">
        <v>3.6022</v>
      </c>
      <c r="D240" s="40" t="s">
        <v>101</v>
      </c>
      <c r="E240" s="40" t="s">
        <v>265</v>
      </c>
    </row>
    <row r="241" spans="1:5" ht="45">
      <c r="A241" s="3">
        <v>25</v>
      </c>
      <c r="B241" s="28" t="s">
        <v>264</v>
      </c>
      <c r="C241" s="40">
        <v>11.5866</v>
      </c>
      <c r="D241" s="40" t="s">
        <v>101</v>
      </c>
      <c r="E241" s="40" t="s">
        <v>266</v>
      </c>
    </row>
    <row r="242" spans="1:5" ht="30">
      <c r="A242" s="3">
        <v>26</v>
      </c>
      <c r="B242" s="28" t="s">
        <v>267</v>
      </c>
      <c r="C242" s="40">
        <v>4.4406</v>
      </c>
      <c r="D242" s="40" t="s">
        <v>101</v>
      </c>
      <c r="E242" s="40" t="s">
        <v>268</v>
      </c>
    </row>
    <row r="243" spans="1:5" ht="30">
      <c r="A243" s="3">
        <v>27</v>
      </c>
      <c r="B243" s="28" t="s">
        <v>267</v>
      </c>
      <c r="C243" s="40">
        <v>4.5397</v>
      </c>
      <c r="D243" s="40" t="s">
        <v>101</v>
      </c>
      <c r="E243" s="40" t="s">
        <v>269</v>
      </c>
    </row>
    <row r="244" spans="1:5" ht="30">
      <c r="A244" s="3">
        <v>28</v>
      </c>
      <c r="B244" s="28" t="s">
        <v>267</v>
      </c>
      <c r="C244" s="40">
        <v>13.7576</v>
      </c>
      <c r="D244" s="40" t="s">
        <v>101</v>
      </c>
      <c r="E244" s="40" t="s">
        <v>270</v>
      </c>
    </row>
    <row r="245" spans="1:5" ht="30">
      <c r="A245" s="3">
        <v>29</v>
      </c>
      <c r="B245" s="28" t="s">
        <v>271</v>
      </c>
      <c r="C245" s="40">
        <v>8.3243</v>
      </c>
      <c r="D245" s="40" t="s">
        <v>101</v>
      </c>
      <c r="E245" s="40" t="s">
        <v>272</v>
      </c>
    </row>
    <row r="246" spans="1:5" ht="30">
      <c r="A246" s="3">
        <v>30</v>
      </c>
      <c r="B246" s="28" t="s">
        <v>267</v>
      </c>
      <c r="C246" s="40">
        <v>22.0743</v>
      </c>
      <c r="D246" s="40" t="s">
        <v>101</v>
      </c>
      <c r="E246" s="40" t="s">
        <v>273</v>
      </c>
    </row>
    <row r="247" spans="1:5" ht="30">
      <c r="A247" s="3">
        <v>31</v>
      </c>
      <c r="B247" s="28" t="s">
        <v>267</v>
      </c>
      <c r="C247" s="40">
        <v>36.3142</v>
      </c>
      <c r="D247" s="40" t="s">
        <v>101</v>
      </c>
      <c r="E247" s="40" t="s">
        <v>274</v>
      </c>
    </row>
    <row r="248" spans="1:5" ht="30">
      <c r="A248" s="3">
        <v>32</v>
      </c>
      <c r="B248" s="28" t="s">
        <v>267</v>
      </c>
      <c r="C248" s="40">
        <v>31.5803</v>
      </c>
      <c r="D248" s="40" t="s">
        <v>101</v>
      </c>
      <c r="E248" s="40" t="s">
        <v>275</v>
      </c>
    </row>
    <row r="249" spans="1:5" ht="30">
      <c r="A249" s="3">
        <v>33</v>
      </c>
      <c r="B249" s="28" t="s">
        <v>267</v>
      </c>
      <c r="C249" s="40">
        <v>33.2745</v>
      </c>
      <c r="D249" s="40" t="s">
        <v>101</v>
      </c>
      <c r="E249" s="40" t="s">
        <v>276</v>
      </c>
    </row>
    <row r="250" spans="1:5" ht="60">
      <c r="A250" s="3">
        <v>34</v>
      </c>
      <c r="B250" s="28" t="s">
        <v>636</v>
      </c>
      <c r="C250" s="40">
        <v>11.9442</v>
      </c>
      <c r="D250" s="40" t="s">
        <v>96</v>
      </c>
      <c r="E250" s="40" t="s">
        <v>637</v>
      </c>
    </row>
    <row r="251" spans="1:5" ht="60">
      <c r="A251" s="3">
        <v>35</v>
      </c>
      <c r="B251" s="28" t="s">
        <v>636</v>
      </c>
      <c r="C251" s="40">
        <v>4.7388</v>
      </c>
      <c r="D251" s="40" t="s">
        <v>96</v>
      </c>
      <c r="E251" s="40" t="s">
        <v>638</v>
      </c>
    </row>
    <row r="252" spans="1:5" ht="60">
      <c r="A252" s="3">
        <v>36</v>
      </c>
      <c r="B252" s="28" t="s">
        <v>636</v>
      </c>
      <c r="C252" s="40">
        <v>5.4864</v>
      </c>
      <c r="D252" s="40" t="s">
        <v>96</v>
      </c>
      <c r="E252" s="40" t="s">
        <v>639</v>
      </c>
    </row>
    <row r="253" spans="1:5" ht="60">
      <c r="A253" s="3">
        <v>37</v>
      </c>
      <c r="B253" s="28" t="s">
        <v>636</v>
      </c>
      <c r="C253" s="40">
        <v>13.0417</v>
      </c>
      <c r="D253" s="40" t="s">
        <v>96</v>
      </c>
      <c r="E253" s="40" t="s">
        <v>640</v>
      </c>
    </row>
    <row r="254" spans="1:5" ht="60">
      <c r="A254" s="3">
        <v>38</v>
      </c>
      <c r="B254" s="28" t="s">
        <v>636</v>
      </c>
      <c r="C254" s="40">
        <v>8.8139</v>
      </c>
      <c r="D254" s="40" t="s">
        <v>96</v>
      </c>
      <c r="E254" s="40" t="s">
        <v>641</v>
      </c>
    </row>
    <row r="255" spans="1:5" ht="15">
      <c r="A255" s="4">
        <v>38</v>
      </c>
      <c r="B255" s="31"/>
      <c r="C255" s="9">
        <f>SUM(C217:C254)</f>
        <v>686.9403</v>
      </c>
      <c r="D255" s="2"/>
      <c r="E255" s="15"/>
    </row>
    <row r="256" spans="1:5" ht="14.25">
      <c r="A256" s="51" t="s">
        <v>28</v>
      </c>
      <c r="B256" s="52"/>
      <c r="C256" s="52"/>
      <c r="D256" s="52"/>
      <c r="E256" s="53"/>
    </row>
    <row r="257" spans="1:5" ht="30">
      <c r="A257" s="3">
        <v>1</v>
      </c>
      <c r="B257" s="2" t="s">
        <v>50</v>
      </c>
      <c r="C257" s="8">
        <v>18</v>
      </c>
      <c r="D257" s="2" t="s">
        <v>27</v>
      </c>
      <c r="E257" s="15"/>
    </row>
    <row r="258" spans="1:5" ht="30">
      <c r="A258" s="3">
        <v>2</v>
      </c>
      <c r="B258" s="2" t="s">
        <v>50</v>
      </c>
      <c r="C258" s="8">
        <v>27.7</v>
      </c>
      <c r="D258" s="2" t="s">
        <v>27</v>
      </c>
      <c r="E258" s="15"/>
    </row>
    <row r="259" spans="1:5" ht="30">
      <c r="A259" s="3">
        <v>3</v>
      </c>
      <c r="B259" s="2" t="s">
        <v>50</v>
      </c>
      <c r="C259" s="8">
        <v>8.2</v>
      </c>
      <c r="D259" s="2" t="s">
        <v>27</v>
      </c>
      <c r="E259" s="15"/>
    </row>
    <row r="260" spans="1:5" ht="30">
      <c r="A260" s="3">
        <v>4</v>
      </c>
      <c r="B260" s="2" t="s">
        <v>60</v>
      </c>
      <c r="C260" s="8">
        <v>9.1</v>
      </c>
      <c r="D260" s="2" t="s">
        <v>27</v>
      </c>
      <c r="E260" s="15" t="s">
        <v>59</v>
      </c>
    </row>
    <row r="261" spans="1:5" ht="30">
      <c r="A261" s="3">
        <v>5</v>
      </c>
      <c r="B261" s="2" t="s">
        <v>89</v>
      </c>
      <c r="C261" s="16">
        <v>46.3854</v>
      </c>
      <c r="D261" s="2" t="s">
        <v>90</v>
      </c>
      <c r="E261" s="23" t="s">
        <v>91</v>
      </c>
    </row>
    <row r="262" spans="1:5" ht="30">
      <c r="A262" s="3">
        <v>6</v>
      </c>
      <c r="B262" s="2" t="s">
        <v>346</v>
      </c>
      <c r="C262" s="8">
        <v>23.6473</v>
      </c>
      <c r="D262" s="2" t="s">
        <v>25</v>
      </c>
      <c r="E262" s="15" t="s">
        <v>347</v>
      </c>
    </row>
    <row r="263" spans="1:5" ht="30">
      <c r="A263" s="3">
        <v>7</v>
      </c>
      <c r="B263" s="2" t="s">
        <v>346</v>
      </c>
      <c r="C263" s="16">
        <v>26.2752</v>
      </c>
      <c r="D263" s="2" t="s">
        <v>101</v>
      </c>
      <c r="E263" s="23" t="s">
        <v>348</v>
      </c>
    </row>
    <row r="264" spans="1:5" ht="30">
      <c r="A264" s="3">
        <v>8</v>
      </c>
      <c r="B264" s="2" t="s">
        <v>356</v>
      </c>
      <c r="C264" s="16">
        <v>14.7957</v>
      </c>
      <c r="D264" s="2" t="s">
        <v>25</v>
      </c>
      <c r="E264" s="50" t="s">
        <v>357</v>
      </c>
    </row>
    <row r="265" spans="1:5" ht="30">
      <c r="A265" s="3">
        <v>9</v>
      </c>
      <c r="B265" s="2" t="s">
        <v>356</v>
      </c>
      <c r="C265" s="16">
        <v>0.7704</v>
      </c>
      <c r="D265" s="2" t="s">
        <v>25</v>
      </c>
      <c r="E265" s="50" t="s">
        <v>358</v>
      </c>
    </row>
    <row r="266" spans="1:5" ht="30">
      <c r="A266" s="3">
        <v>10</v>
      </c>
      <c r="B266" s="2" t="s">
        <v>359</v>
      </c>
      <c r="C266" s="16">
        <v>1</v>
      </c>
      <c r="D266" s="2" t="s">
        <v>25</v>
      </c>
      <c r="E266" s="50" t="s">
        <v>360</v>
      </c>
    </row>
    <row r="267" spans="1:5" ht="30">
      <c r="A267" s="3">
        <v>11</v>
      </c>
      <c r="B267" s="2" t="s">
        <v>359</v>
      </c>
      <c r="C267" s="16">
        <v>2.3</v>
      </c>
      <c r="D267" s="2" t="s">
        <v>25</v>
      </c>
      <c r="E267" s="50" t="s">
        <v>361</v>
      </c>
    </row>
    <row r="268" spans="1:5" ht="30">
      <c r="A268" s="3">
        <v>12</v>
      </c>
      <c r="B268" s="2" t="s">
        <v>359</v>
      </c>
      <c r="C268" s="16">
        <v>2.4403</v>
      </c>
      <c r="D268" s="2" t="s">
        <v>25</v>
      </c>
      <c r="E268" s="50" t="s">
        <v>362</v>
      </c>
    </row>
    <row r="269" spans="1:5" ht="30">
      <c r="A269" s="3">
        <v>13</v>
      </c>
      <c r="B269" s="2" t="s">
        <v>356</v>
      </c>
      <c r="C269" s="16">
        <v>3.6</v>
      </c>
      <c r="D269" s="2" t="s">
        <v>25</v>
      </c>
      <c r="E269" s="50" t="s">
        <v>363</v>
      </c>
    </row>
    <row r="270" spans="1:5" ht="30">
      <c r="A270" s="3">
        <v>14</v>
      </c>
      <c r="B270" s="2" t="s">
        <v>83</v>
      </c>
      <c r="C270" s="16">
        <v>3.9522</v>
      </c>
      <c r="D270" s="2" t="s">
        <v>25</v>
      </c>
      <c r="E270" s="50" t="s">
        <v>364</v>
      </c>
    </row>
    <row r="271" spans="1:5" ht="30">
      <c r="A271" s="3">
        <v>15</v>
      </c>
      <c r="B271" s="2" t="s">
        <v>365</v>
      </c>
      <c r="C271" s="16">
        <v>20.3212</v>
      </c>
      <c r="D271" s="2" t="s">
        <v>25</v>
      </c>
      <c r="E271" s="50" t="s">
        <v>366</v>
      </c>
    </row>
    <row r="272" spans="1:5" ht="30">
      <c r="A272" s="3">
        <v>16</v>
      </c>
      <c r="B272" s="2" t="s">
        <v>367</v>
      </c>
      <c r="C272" s="16">
        <v>11.9829</v>
      </c>
      <c r="D272" s="2" t="s">
        <v>25</v>
      </c>
      <c r="E272" s="50" t="s">
        <v>368</v>
      </c>
    </row>
    <row r="273" spans="1:5" ht="30">
      <c r="A273" s="3">
        <v>17</v>
      </c>
      <c r="B273" s="2" t="s">
        <v>83</v>
      </c>
      <c r="C273" s="16">
        <v>12.6222</v>
      </c>
      <c r="D273" s="2" t="s">
        <v>25</v>
      </c>
      <c r="E273" s="50" t="s">
        <v>369</v>
      </c>
    </row>
    <row r="274" spans="1:5" ht="30">
      <c r="A274" s="3">
        <v>18</v>
      </c>
      <c r="B274" s="2" t="s">
        <v>83</v>
      </c>
      <c r="C274" s="16">
        <v>7.4986</v>
      </c>
      <c r="D274" s="2" t="s">
        <v>25</v>
      </c>
      <c r="E274" s="50" t="s">
        <v>370</v>
      </c>
    </row>
    <row r="275" spans="1:5" ht="30">
      <c r="A275" s="3">
        <v>19</v>
      </c>
      <c r="B275" s="2" t="s">
        <v>371</v>
      </c>
      <c r="C275" s="16">
        <v>9.6425</v>
      </c>
      <c r="D275" s="2" t="s">
        <v>25</v>
      </c>
      <c r="E275" s="50" t="s">
        <v>372</v>
      </c>
    </row>
    <row r="276" spans="1:5" ht="30">
      <c r="A276" s="3">
        <v>20</v>
      </c>
      <c r="B276" s="2" t="s">
        <v>371</v>
      </c>
      <c r="C276" s="16">
        <v>7.3436</v>
      </c>
      <c r="D276" s="2" t="s">
        <v>25</v>
      </c>
      <c r="E276" s="50" t="s">
        <v>373</v>
      </c>
    </row>
    <row r="277" spans="1:5" ht="30">
      <c r="A277" s="3">
        <v>21</v>
      </c>
      <c r="B277" s="2" t="s">
        <v>371</v>
      </c>
      <c r="C277" s="16">
        <v>4.9755</v>
      </c>
      <c r="D277" s="2" t="s">
        <v>25</v>
      </c>
      <c r="E277" s="50" t="s">
        <v>374</v>
      </c>
    </row>
    <row r="278" spans="1:5" ht="30">
      <c r="A278" s="3">
        <v>22</v>
      </c>
      <c r="B278" s="2" t="s">
        <v>371</v>
      </c>
      <c r="C278" s="16">
        <v>6.8244</v>
      </c>
      <c r="D278" s="2" t="s">
        <v>25</v>
      </c>
      <c r="E278" s="50" t="s">
        <v>375</v>
      </c>
    </row>
    <row r="279" spans="1:5" ht="30">
      <c r="A279" s="3">
        <v>23</v>
      </c>
      <c r="B279" s="2" t="s">
        <v>371</v>
      </c>
      <c r="C279" s="16">
        <v>7.311</v>
      </c>
      <c r="D279" s="2" t="s">
        <v>25</v>
      </c>
      <c r="E279" s="50" t="s">
        <v>376</v>
      </c>
    </row>
    <row r="280" spans="1:5" ht="30">
      <c r="A280" s="3">
        <v>24</v>
      </c>
      <c r="B280" s="2" t="s">
        <v>371</v>
      </c>
      <c r="C280" s="16">
        <v>4.5237</v>
      </c>
      <c r="D280" s="2" t="s">
        <v>25</v>
      </c>
      <c r="E280" s="50" t="s">
        <v>377</v>
      </c>
    </row>
    <row r="281" spans="1:5" ht="30">
      <c r="A281" s="3">
        <v>25</v>
      </c>
      <c r="B281" s="2" t="s">
        <v>371</v>
      </c>
      <c r="C281" s="16">
        <v>4.2259</v>
      </c>
      <c r="D281" s="2" t="s">
        <v>25</v>
      </c>
      <c r="E281" s="50" t="s">
        <v>378</v>
      </c>
    </row>
    <row r="282" spans="1:5" ht="30">
      <c r="A282" s="3">
        <v>26</v>
      </c>
      <c r="B282" s="2" t="s">
        <v>371</v>
      </c>
      <c r="C282" s="16">
        <v>1.9983</v>
      </c>
      <c r="D282" s="2" t="s">
        <v>25</v>
      </c>
      <c r="E282" s="50" t="s">
        <v>379</v>
      </c>
    </row>
    <row r="283" spans="1:5" ht="30">
      <c r="A283" s="3">
        <v>27</v>
      </c>
      <c r="B283" s="2" t="s">
        <v>371</v>
      </c>
      <c r="C283" s="16">
        <v>0.1876</v>
      </c>
      <c r="D283" s="2" t="s">
        <v>25</v>
      </c>
      <c r="E283" s="50" t="s">
        <v>380</v>
      </c>
    </row>
    <row r="284" spans="1:5" ht="30">
      <c r="A284" s="3">
        <v>28</v>
      </c>
      <c r="B284" s="2" t="s">
        <v>371</v>
      </c>
      <c r="C284" s="16">
        <v>0.4554</v>
      </c>
      <c r="D284" s="2" t="s">
        <v>25</v>
      </c>
      <c r="E284" s="50" t="s">
        <v>381</v>
      </c>
    </row>
    <row r="285" spans="1:5" ht="30">
      <c r="A285" s="3">
        <v>29</v>
      </c>
      <c r="B285" s="2" t="s">
        <v>382</v>
      </c>
      <c r="C285" s="16">
        <v>1.6042</v>
      </c>
      <c r="D285" s="2" t="s">
        <v>25</v>
      </c>
      <c r="E285" s="50" t="s">
        <v>383</v>
      </c>
    </row>
    <row r="286" spans="1:5" ht="30">
      <c r="A286" s="3">
        <v>30</v>
      </c>
      <c r="B286" s="2" t="s">
        <v>382</v>
      </c>
      <c r="C286" s="16">
        <v>1.6902</v>
      </c>
      <c r="D286" s="2" t="s">
        <v>25</v>
      </c>
      <c r="E286" s="50" t="s">
        <v>384</v>
      </c>
    </row>
    <row r="287" spans="1:5" ht="30">
      <c r="A287" s="3">
        <v>31</v>
      </c>
      <c r="B287" s="2" t="s">
        <v>385</v>
      </c>
      <c r="C287" s="16">
        <v>2.4243</v>
      </c>
      <c r="D287" s="2" t="s">
        <v>25</v>
      </c>
      <c r="E287" s="50" t="s">
        <v>386</v>
      </c>
    </row>
    <row r="288" spans="1:5" ht="30">
      <c r="A288" s="3">
        <v>32</v>
      </c>
      <c r="B288" s="2" t="s">
        <v>387</v>
      </c>
      <c r="C288" s="16">
        <v>5.2171</v>
      </c>
      <c r="D288" s="2" t="s">
        <v>25</v>
      </c>
      <c r="E288" s="50" t="s">
        <v>388</v>
      </c>
    </row>
    <row r="289" spans="1:5" ht="30">
      <c r="A289" s="3">
        <v>33</v>
      </c>
      <c r="B289" s="2" t="s">
        <v>387</v>
      </c>
      <c r="C289" s="16">
        <v>0.6786</v>
      </c>
      <c r="D289" s="2" t="s">
        <v>25</v>
      </c>
      <c r="E289" s="50" t="s">
        <v>389</v>
      </c>
    </row>
    <row r="290" spans="1:5" ht="30">
      <c r="A290" s="3">
        <v>34</v>
      </c>
      <c r="B290" s="2" t="s">
        <v>387</v>
      </c>
      <c r="C290" s="16">
        <v>1.0385</v>
      </c>
      <c r="D290" s="2" t="s">
        <v>25</v>
      </c>
      <c r="E290" s="50" t="s">
        <v>390</v>
      </c>
    </row>
    <row r="291" spans="1:5" ht="30">
      <c r="A291" s="3">
        <v>35</v>
      </c>
      <c r="B291" s="2" t="s">
        <v>387</v>
      </c>
      <c r="C291" s="16">
        <v>1.4704</v>
      </c>
      <c r="D291" s="2" t="s">
        <v>25</v>
      </c>
      <c r="E291" s="50" t="s">
        <v>391</v>
      </c>
    </row>
    <row r="292" spans="1:5" ht="30">
      <c r="A292" s="3">
        <v>36</v>
      </c>
      <c r="B292" s="2" t="s">
        <v>387</v>
      </c>
      <c r="C292" s="16">
        <v>2.5775</v>
      </c>
      <c r="D292" s="2" t="s">
        <v>25</v>
      </c>
      <c r="E292" s="50" t="s">
        <v>392</v>
      </c>
    </row>
    <row r="293" spans="1:5" ht="30">
      <c r="A293" s="3">
        <v>37</v>
      </c>
      <c r="B293" s="2" t="s">
        <v>387</v>
      </c>
      <c r="C293" s="16">
        <v>0.2886</v>
      </c>
      <c r="D293" s="2" t="s">
        <v>25</v>
      </c>
      <c r="E293" s="50" t="s">
        <v>393</v>
      </c>
    </row>
    <row r="294" spans="1:5" ht="30">
      <c r="A294" s="3">
        <v>38</v>
      </c>
      <c r="B294" s="2" t="s">
        <v>387</v>
      </c>
      <c r="C294" s="16">
        <v>0.6872</v>
      </c>
      <c r="D294" s="2" t="s">
        <v>25</v>
      </c>
      <c r="E294" s="50" t="s">
        <v>394</v>
      </c>
    </row>
    <row r="295" spans="1:5" ht="30">
      <c r="A295" s="3">
        <v>39</v>
      </c>
      <c r="B295" s="2" t="s">
        <v>387</v>
      </c>
      <c r="C295" s="16">
        <v>21.3499</v>
      </c>
      <c r="D295" s="2" t="s">
        <v>25</v>
      </c>
      <c r="E295" s="50" t="s">
        <v>395</v>
      </c>
    </row>
    <row r="296" spans="1:5" ht="30">
      <c r="A296" s="3">
        <v>40</v>
      </c>
      <c r="B296" s="2" t="s">
        <v>387</v>
      </c>
      <c r="C296" s="16">
        <v>75.9904</v>
      </c>
      <c r="D296" s="2" t="s">
        <v>25</v>
      </c>
      <c r="E296" s="50" t="s">
        <v>396</v>
      </c>
    </row>
    <row r="297" spans="1:5" ht="30">
      <c r="A297" s="3">
        <v>41</v>
      </c>
      <c r="B297" s="2" t="s">
        <v>397</v>
      </c>
      <c r="C297" s="16">
        <v>39.241</v>
      </c>
      <c r="D297" s="2" t="s">
        <v>25</v>
      </c>
      <c r="E297" s="50" t="s">
        <v>398</v>
      </c>
    </row>
    <row r="298" spans="1:5" ht="30">
      <c r="A298" s="3">
        <v>42</v>
      </c>
      <c r="B298" s="2" t="s">
        <v>397</v>
      </c>
      <c r="C298" s="16">
        <v>0.3886</v>
      </c>
      <c r="D298" s="2" t="s">
        <v>25</v>
      </c>
      <c r="E298" s="50" t="s">
        <v>399</v>
      </c>
    </row>
    <row r="299" spans="1:5" ht="30">
      <c r="A299" s="3">
        <v>43</v>
      </c>
      <c r="B299" s="2" t="s">
        <v>397</v>
      </c>
      <c r="C299" s="16">
        <v>24.0745</v>
      </c>
      <c r="D299" s="2" t="s">
        <v>25</v>
      </c>
      <c r="E299" s="50" t="s">
        <v>400</v>
      </c>
    </row>
    <row r="300" spans="1:5" ht="30">
      <c r="A300" s="3">
        <v>44</v>
      </c>
      <c r="B300" s="2" t="s">
        <v>397</v>
      </c>
      <c r="C300" s="16">
        <v>20.8002</v>
      </c>
      <c r="D300" s="2" t="s">
        <v>25</v>
      </c>
      <c r="E300" s="50" t="s">
        <v>401</v>
      </c>
    </row>
    <row r="301" spans="1:5" ht="30">
      <c r="A301" s="3">
        <v>45</v>
      </c>
      <c r="B301" s="2" t="s">
        <v>397</v>
      </c>
      <c r="C301" s="16">
        <v>20.5661</v>
      </c>
      <c r="D301" s="2" t="s">
        <v>25</v>
      </c>
      <c r="E301" s="50" t="s">
        <v>402</v>
      </c>
    </row>
    <row r="302" spans="1:5" ht="30">
      <c r="A302" s="3">
        <v>46</v>
      </c>
      <c r="B302" s="2" t="s">
        <v>397</v>
      </c>
      <c r="C302" s="16">
        <v>13.7191</v>
      </c>
      <c r="D302" s="2" t="s">
        <v>25</v>
      </c>
      <c r="E302" s="50" t="s">
        <v>403</v>
      </c>
    </row>
    <row r="303" spans="1:5" ht="30">
      <c r="A303" s="3">
        <v>47</v>
      </c>
      <c r="B303" s="2" t="s">
        <v>397</v>
      </c>
      <c r="C303" s="16">
        <v>13.4226</v>
      </c>
      <c r="D303" s="2" t="s">
        <v>25</v>
      </c>
      <c r="E303" s="50" t="s">
        <v>404</v>
      </c>
    </row>
    <row r="304" spans="1:5" ht="30">
      <c r="A304" s="3">
        <v>48</v>
      </c>
      <c r="B304" s="2" t="s">
        <v>397</v>
      </c>
      <c r="C304" s="16">
        <v>9.7655</v>
      </c>
      <c r="D304" s="2" t="s">
        <v>25</v>
      </c>
      <c r="E304" s="50" t="s">
        <v>405</v>
      </c>
    </row>
    <row r="305" spans="1:5" ht="30">
      <c r="A305" s="3">
        <v>49</v>
      </c>
      <c r="B305" s="2" t="s">
        <v>397</v>
      </c>
      <c r="C305" s="16">
        <v>9.9863</v>
      </c>
      <c r="D305" s="2" t="s">
        <v>25</v>
      </c>
      <c r="E305" s="50" t="s">
        <v>406</v>
      </c>
    </row>
    <row r="306" spans="1:5" ht="30">
      <c r="A306" s="3">
        <v>50</v>
      </c>
      <c r="B306" s="2" t="s">
        <v>397</v>
      </c>
      <c r="C306" s="16">
        <v>12.8017</v>
      </c>
      <c r="D306" s="2" t="s">
        <v>25</v>
      </c>
      <c r="E306" s="50" t="s">
        <v>407</v>
      </c>
    </row>
    <row r="307" spans="1:5" ht="30">
      <c r="A307" s="3">
        <v>51</v>
      </c>
      <c r="B307" s="2" t="s">
        <v>397</v>
      </c>
      <c r="C307" s="16">
        <v>9.6251</v>
      </c>
      <c r="D307" s="2" t="s">
        <v>25</v>
      </c>
      <c r="E307" s="50" t="s">
        <v>408</v>
      </c>
    </row>
    <row r="308" spans="1:5" ht="30">
      <c r="A308" s="3">
        <v>52</v>
      </c>
      <c r="B308" s="2" t="s">
        <v>397</v>
      </c>
      <c r="C308" s="16">
        <v>6.5095</v>
      </c>
      <c r="D308" s="2" t="s">
        <v>25</v>
      </c>
      <c r="E308" s="50" t="s">
        <v>409</v>
      </c>
    </row>
    <row r="309" spans="1:5" ht="30">
      <c r="A309" s="3">
        <v>53</v>
      </c>
      <c r="B309" s="2" t="s">
        <v>397</v>
      </c>
      <c r="C309" s="16">
        <v>6.0869</v>
      </c>
      <c r="D309" s="2" t="s">
        <v>25</v>
      </c>
      <c r="E309" s="50" t="s">
        <v>410</v>
      </c>
    </row>
    <row r="310" spans="1:5" ht="30">
      <c r="A310" s="3">
        <v>54</v>
      </c>
      <c r="B310" s="2" t="s">
        <v>397</v>
      </c>
      <c r="C310" s="16">
        <v>5.4782</v>
      </c>
      <c r="D310" s="2" t="s">
        <v>25</v>
      </c>
      <c r="E310" s="50" t="s">
        <v>411</v>
      </c>
    </row>
    <row r="311" spans="1:5" ht="30">
      <c r="A311" s="3">
        <v>55</v>
      </c>
      <c r="B311" s="2" t="s">
        <v>397</v>
      </c>
      <c r="C311" s="16">
        <v>5.4317</v>
      </c>
      <c r="D311" s="2" t="s">
        <v>25</v>
      </c>
      <c r="E311" s="50" t="s">
        <v>412</v>
      </c>
    </row>
    <row r="312" spans="1:5" ht="30">
      <c r="A312" s="3">
        <v>56</v>
      </c>
      <c r="B312" s="2" t="s">
        <v>397</v>
      </c>
      <c r="C312" s="16">
        <v>4.2936</v>
      </c>
      <c r="D312" s="2" t="s">
        <v>25</v>
      </c>
      <c r="E312" s="50" t="s">
        <v>413</v>
      </c>
    </row>
    <row r="313" spans="1:5" ht="30">
      <c r="A313" s="3">
        <v>57</v>
      </c>
      <c r="B313" s="2" t="s">
        <v>397</v>
      </c>
      <c r="C313" s="16">
        <v>4.9642</v>
      </c>
      <c r="D313" s="2" t="s">
        <v>25</v>
      </c>
      <c r="E313" s="50" t="s">
        <v>414</v>
      </c>
    </row>
    <row r="314" spans="1:5" ht="30">
      <c r="A314" s="3">
        <v>58</v>
      </c>
      <c r="B314" s="2" t="s">
        <v>397</v>
      </c>
      <c r="C314" s="16">
        <v>4.1517</v>
      </c>
      <c r="D314" s="2" t="s">
        <v>25</v>
      </c>
      <c r="E314" s="50" t="s">
        <v>415</v>
      </c>
    </row>
    <row r="315" spans="1:5" ht="30">
      <c r="A315" s="3">
        <v>59</v>
      </c>
      <c r="B315" s="2" t="s">
        <v>397</v>
      </c>
      <c r="C315" s="16">
        <v>4.0053</v>
      </c>
      <c r="D315" s="2" t="s">
        <v>25</v>
      </c>
      <c r="E315" s="50" t="s">
        <v>416</v>
      </c>
    </row>
    <row r="316" spans="1:5" ht="30">
      <c r="A316" s="3">
        <v>60</v>
      </c>
      <c r="B316" s="2" t="s">
        <v>397</v>
      </c>
      <c r="C316" s="16">
        <v>4.2562</v>
      </c>
      <c r="D316" s="2" t="s">
        <v>25</v>
      </c>
      <c r="E316" s="50" t="s">
        <v>417</v>
      </c>
    </row>
    <row r="317" spans="1:5" ht="30">
      <c r="A317" s="3">
        <v>61</v>
      </c>
      <c r="B317" s="2" t="s">
        <v>397</v>
      </c>
      <c r="C317" s="16">
        <v>4.1721</v>
      </c>
      <c r="D317" s="2" t="s">
        <v>25</v>
      </c>
      <c r="E317" s="50" t="s">
        <v>418</v>
      </c>
    </row>
    <row r="318" spans="1:5" ht="30">
      <c r="A318" s="3">
        <v>62</v>
      </c>
      <c r="B318" s="2" t="s">
        <v>397</v>
      </c>
      <c r="C318" s="16">
        <v>3.6767</v>
      </c>
      <c r="D318" s="2" t="s">
        <v>25</v>
      </c>
      <c r="E318" s="50" t="s">
        <v>419</v>
      </c>
    </row>
    <row r="319" spans="1:5" ht="30">
      <c r="A319" s="3">
        <v>63</v>
      </c>
      <c r="B319" s="2" t="s">
        <v>397</v>
      </c>
      <c r="C319" s="16">
        <v>3.0097</v>
      </c>
      <c r="D319" s="2" t="s">
        <v>25</v>
      </c>
      <c r="E319" s="50" t="s">
        <v>420</v>
      </c>
    </row>
    <row r="320" spans="1:5" ht="30">
      <c r="A320" s="3">
        <v>64</v>
      </c>
      <c r="B320" s="2" t="s">
        <v>397</v>
      </c>
      <c r="C320" s="16">
        <v>3.4054</v>
      </c>
      <c r="D320" s="2" t="s">
        <v>25</v>
      </c>
      <c r="E320" s="50" t="s">
        <v>421</v>
      </c>
    </row>
    <row r="321" spans="1:5" ht="30">
      <c r="A321" s="3">
        <v>65</v>
      </c>
      <c r="B321" s="2" t="s">
        <v>397</v>
      </c>
      <c r="C321" s="16">
        <v>3.5077</v>
      </c>
      <c r="D321" s="2" t="s">
        <v>25</v>
      </c>
      <c r="E321" s="50" t="s">
        <v>422</v>
      </c>
    </row>
    <row r="322" spans="1:5" ht="30">
      <c r="A322" s="3">
        <v>66</v>
      </c>
      <c r="B322" s="2" t="s">
        <v>397</v>
      </c>
      <c r="C322" s="16">
        <v>2.9406</v>
      </c>
      <c r="D322" s="2" t="s">
        <v>25</v>
      </c>
      <c r="E322" s="50" t="s">
        <v>423</v>
      </c>
    </row>
    <row r="323" spans="1:5" ht="30">
      <c r="A323" s="3">
        <v>67</v>
      </c>
      <c r="B323" s="2" t="s">
        <v>424</v>
      </c>
      <c r="C323" s="16">
        <v>0.3054</v>
      </c>
      <c r="D323" s="2" t="s">
        <v>25</v>
      </c>
      <c r="E323" s="50" t="s">
        <v>425</v>
      </c>
    </row>
    <row r="324" spans="1:5" ht="30">
      <c r="A324" s="3">
        <v>68</v>
      </c>
      <c r="B324" s="2" t="s">
        <v>424</v>
      </c>
      <c r="C324" s="16">
        <v>1.7985</v>
      </c>
      <c r="D324" s="2" t="s">
        <v>25</v>
      </c>
      <c r="E324" s="50" t="s">
        <v>426</v>
      </c>
    </row>
    <row r="325" spans="1:5" ht="30">
      <c r="A325" s="3">
        <v>69</v>
      </c>
      <c r="B325" s="2" t="s">
        <v>424</v>
      </c>
      <c r="C325" s="16">
        <v>0.6018</v>
      </c>
      <c r="D325" s="2" t="s">
        <v>25</v>
      </c>
      <c r="E325" s="50" t="s">
        <v>427</v>
      </c>
    </row>
    <row r="326" spans="1:5" ht="30">
      <c r="A326" s="3">
        <v>70</v>
      </c>
      <c r="B326" s="2" t="s">
        <v>424</v>
      </c>
      <c r="C326" s="16">
        <v>7.2948</v>
      </c>
      <c r="D326" s="2" t="s">
        <v>25</v>
      </c>
      <c r="E326" s="50" t="s">
        <v>428</v>
      </c>
    </row>
    <row r="327" spans="1:5" ht="30">
      <c r="A327" s="3">
        <v>71</v>
      </c>
      <c r="B327" s="2" t="s">
        <v>424</v>
      </c>
      <c r="C327" s="16">
        <v>7.8031</v>
      </c>
      <c r="D327" s="2" t="s">
        <v>25</v>
      </c>
      <c r="E327" s="50" t="s">
        <v>429</v>
      </c>
    </row>
    <row r="328" spans="1:5" ht="30">
      <c r="A328" s="3">
        <v>72</v>
      </c>
      <c r="B328" s="2" t="s">
        <v>424</v>
      </c>
      <c r="C328" s="16">
        <v>8.73</v>
      </c>
      <c r="D328" s="2" t="s">
        <v>25</v>
      </c>
      <c r="E328" s="50" t="s">
        <v>430</v>
      </c>
    </row>
    <row r="329" spans="1:5" ht="30">
      <c r="A329" s="3">
        <v>73</v>
      </c>
      <c r="B329" s="2" t="s">
        <v>424</v>
      </c>
      <c r="C329" s="16">
        <v>19.4064</v>
      </c>
      <c r="D329" s="2" t="s">
        <v>25</v>
      </c>
      <c r="E329" s="50" t="s">
        <v>431</v>
      </c>
    </row>
    <row r="330" spans="1:5" ht="30">
      <c r="A330" s="3">
        <v>74</v>
      </c>
      <c r="B330" s="2" t="s">
        <v>424</v>
      </c>
      <c r="C330" s="16">
        <v>8.0842</v>
      </c>
      <c r="D330" s="2" t="s">
        <v>25</v>
      </c>
      <c r="E330" s="50" t="s">
        <v>432</v>
      </c>
    </row>
    <row r="331" spans="1:5" ht="30">
      <c r="A331" s="3">
        <v>75</v>
      </c>
      <c r="B331" s="2" t="s">
        <v>433</v>
      </c>
      <c r="C331" s="16">
        <v>4.3494</v>
      </c>
      <c r="D331" s="2" t="s">
        <v>25</v>
      </c>
      <c r="E331" s="50" t="s">
        <v>434</v>
      </c>
    </row>
    <row r="332" spans="1:5" ht="30">
      <c r="A332" s="3">
        <v>76</v>
      </c>
      <c r="B332" s="2" t="s">
        <v>433</v>
      </c>
      <c r="C332" s="16">
        <v>13.1861</v>
      </c>
      <c r="D332" s="2" t="s">
        <v>25</v>
      </c>
      <c r="E332" s="50" t="s">
        <v>435</v>
      </c>
    </row>
    <row r="333" spans="1:5" ht="30">
      <c r="A333" s="3">
        <v>77</v>
      </c>
      <c r="B333" s="2" t="s">
        <v>433</v>
      </c>
      <c r="C333" s="16">
        <v>3.4899</v>
      </c>
      <c r="D333" s="2" t="s">
        <v>25</v>
      </c>
      <c r="E333" s="50" t="s">
        <v>436</v>
      </c>
    </row>
    <row r="334" spans="1:5" ht="30">
      <c r="A334" s="3">
        <v>78</v>
      </c>
      <c r="B334" s="2" t="s">
        <v>433</v>
      </c>
      <c r="C334" s="16">
        <v>1.2128</v>
      </c>
      <c r="D334" s="2" t="s">
        <v>25</v>
      </c>
      <c r="E334" s="50" t="s">
        <v>437</v>
      </c>
    </row>
    <row r="335" spans="1:5" ht="30">
      <c r="A335" s="3">
        <v>79</v>
      </c>
      <c r="B335" s="2" t="s">
        <v>433</v>
      </c>
      <c r="C335" s="16">
        <v>0.8618</v>
      </c>
      <c r="D335" s="2" t="s">
        <v>25</v>
      </c>
      <c r="E335" s="50" t="s">
        <v>438</v>
      </c>
    </row>
    <row r="336" spans="1:5" ht="30">
      <c r="A336" s="3">
        <v>80</v>
      </c>
      <c r="B336" s="2" t="s">
        <v>439</v>
      </c>
      <c r="C336" s="16">
        <v>1.1813</v>
      </c>
      <c r="D336" s="2" t="s">
        <v>25</v>
      </c>
      <c r="E336" s="50" t="s">
        <v>440</v>
      </c>
    </row>
    <row r="337" spans="1:5" ht="30">
      <c r="A337" s="3">
        <v>81</v>
      </c>
      <c r="B337" s="2" t="s">
        <v>439</v>
      </c>
      <c r="C337" s="16">
        <v>3.2062</v>
      </c>
      <c r="D337" s="2" t="s">
        <v>25</v>
      </c>
      <c r="E337" s="50" t="s">
        <v>441</v>
      </c>
    </row>
    <row r="338" spans="1:5" ht="30">
      <c r="A338" s="3">
        <v>82</v>
      </c>
      <c r="B338" s="2" t="s">
        <v>439</v>
      </c>
      <c r="C338" s="16">
        <v>3.8856</v>
      </c>
      <c r="D338" s="2" t="s">
        <v>25</v>
      </c>
      <c r="E338" s="50" t="s">
        <v>442</v>
      </c>
    </row>
    <row r="339" spans="1:5" ht="30">
      <c r="A339" s="3">
        <v>83</v>
      </c>
      <c r="B339" s="2" t="s">
        <v>439</v>
      </c>
      <c r="C339" s="16">
        <v>3.9012</v>
      </c>
      <c r="D339" s="2" t="s">
        <v>25</v>
      </c>
      <c r="E339" s="50" t="s">
        <v>443</v>
      </c>
    </row>
    <row r="340" spans="1:5" ht="30">
      <c r="A340" s="3">
        <v>84</v>
      </c>
      <c r="B340" s="2" t="s">
        <v>439</v>
      </c>
      <c r="C340" s="16">
        <v>11.8959</v>
      </c>
      <c r="D340" s="2" t="s">
        <v>25</v>
      </c>
      <c r="E340" s="50" t="s">
        <v>444</v>
      </c>
    </row>
    <row r="341" spans="1:5" ht="30">
      <c r="A341" s="3">
        <v>85</v>
      </c>
      <c r="B341" s="2" t="s">
        <v>439</v>
      </c>
      <c r="C341" s="16">
        <v>15.6034</v>
      </c>
      <c r="D341" s="2" t="s">
        <v>25</v>
      </c>
      <c r="E341" s="50" t="s">
        <v>445</v>
      </c>
    </row>
    <row r="342" spans="1:5" ht="30">
      <c r="A342" s="3">
        <v>86</v>
      </c>
      <c r="B342" s="2" t="s">
        <v>439</v>
      </c>
      <c r="C342" s="16">
        <v>7.6149</v>
      </c>
      <c r="D342" s="2" t="s">
        <v>25</v>
      </c>
      <c r="E342" s="50" t="s">
        <v>446</v>
      </c>
    </row>
    <row r="343" spans="1:5" ht="30">
      <c r="A343" s="3">
        <v>87</v>
      </c>
      <c r="B343" s="2" t="s">
        <v>439</v>
      </c>
      <c r="C343" s="16">
        <v>10.8433</v>
      </c>
      <c r="D343" s="2" t="s">
        <v>25</v>
      </c>
      <c r="E343" s="50" t="s">
        <v>447</v>
      </c>
    </row>
    <row r="344" spans="1:5" ht="30">
      <c r="A344" s="3">
        <v>88</v>
      </c>
      <c r="B344" s="2" t="s">
        <v>439</v>
      </c>
      <c r="C344" s="16">
        <v>2.1131</v>
      </c>
      <c r="D344" s="2" t="s">
        <v>25</v>
      </c>
      <c r="E344" s="50" t="s">
        <v>448</v>
      </c>
    </row>
    <row r="345" spans="1:5" ht="30">
      <c r="A345" s="3">
        <v>89</v>
      </c>
      <c r="B345" s="2" t="s">
        <v>439</v>
      </c>
      <c r="C345" s="16">
        <v>15.9823</v>
      </c>
      <c r="D345" s="2" t="s">
        <v>25</v>
      </c>
      <c r="E345" s="50" t="s">
        <v>449</v>
      </c>
    </row>
    <row r="346" spans="1:5" ht="30">
      <c r="A346" s="3">
        <v>90</v>
      </c>
      <c r="B346" s="2" t="s">
        <v>439</v>
      </c>
      <c r="C346" s="16">
        <v>21.8942</v>
      </c>
      <c r="D346" s="2" t="s">
        <v>25</v>
      </c>
      <c r="E346" s="50" t="s">
        <v>450</v>
      </c>
    </row>
    <row r="347" spans="1:5" ht="30">
      <c r="A347" s="3">
        <v>91</v>
      </c>
      <c r="B347" s="2" t="s">
        <v>439</v>
      </c>
      <c r="C347" s="16">
        <v>17.3231</v>
      </c>
      <c r="D347" s="2" t="s">
        <v>25</v>
      </c>
      <c r="E347" s="50" t="s">
        <v>451</v>
      </c>
    </row>
    <row r="348" spans="1:5" ht="30">
      <c r="A348" s="3">
        <v>92</v>
      </c>
      <c r="B348" s="2" t="s">
        <v>439</v>
      </c>
      <c r="C348" s="16">
        <v>22.1558</v>
      </c>
      <c r="D348" s="2" t="s">
        <v>25</v>
      </c>
      <c r="E348" s="50" t="s">
        <v>452</v>
      </c>
    </row>
    <row r="349" spans="1:5" ht="30">
      <c r="A349" s="3">
        <v>93</v>
      </c>
      <c r="B349" s="2" t="s">
        <v>439</v>
      </c>
      <c r="C349" s="16">
        <v>22.0912</v>
      </c>
      <c r="D349" s="2" t="s">
        <v>25</v>
      </c>
      <c r="E349" s="50" t="s">
        <v>453</v>
      </c>
    </row>
    <row r="350" spans="1:5" ht="30">
      <c r="A350" s="3">
        <v>94</v>
      </c>
      <c r="B350" s="2" t="s">
        <v>439</v>
      </c>
      <c r="C350" s="16">
        <v>34.5872</v>
      </c>
      <c r="D350" s="2" t="s">
        <v>25</v>
      </c>
      <c r="E350" s="50" t="s">
        <v>454</v>
      </c>
    </row>
    <row r="351" spans="1:5" ht="30">
      <c r="A351" s="3">
        <v>95</v>
      </c>
      <c r="B351" s="2" t="s">
        <v>439</v>
      </c>
      <c r="C351" s="16">
        <v>32.5647</v>
      </c>
      <c r="D351" s="2" t="s">
        <v>25</v>
      </c>
      <c r="E351" s="50" t="s">
        <v>455</v>
      </c>
    </row>
    <row r="352" spans="1:5" ht="30">
      <c r="A352" s="3">
        <v>96</v>
      </c>
      <c r="B352" s="2" t="s">
        <v>456</v>
      </c>
      <c r="C352" s="16">
        <v>20.5596</v>
      </c>
      <c r="D352" s="2" t="s">
        <v>25</v>
      </c>
      <c r="E352" s="50" t="s">
        <v>457</v>
      </c>
    </row>
    <row r="353" spans="1:5" ht="30">
      <c r="A353" s="3">
        <v>97</v>
      </c>
      <c r="B353" s="2" t="s">
        <v>456</v>
      </c>
      <c r="C353" s="16">
        <v>14.422</v>
      </c>
      <c r="D353" s="2" t="s">
        <v>25</v>
      </c>
      <c r="E353" s="50" t="s">
        <v>458</v>
      </c>
    </row>
    <row r="354" spans="1:5" ht="30">
      <c r="A354" s="3">
        <v>98</v>
      </c>
      <c r="B354" s="2" t="s">
        <v>456</v>
      </c>
      <c r="C354" s="16">
        <v>7.93</v>
      </c>
      <c r="D354" s="2" t="s">
        <v>25</v>
      </c>
      <c r="E354" s="50" t="s">
        <v>459</v>
      </c>
    </row>
    <row r="355" spans="1:5" ht="30">
      <c r="A355" s="3">
        <v>99</v>
      </c>
      <c r="B355" s="2" t="s">
        <v>456</v>
      </c>
      <c r="C355" s="16">
        <v>2.913</v>
      </c>
      <c r="D355" s="2" t="s">
        <v>25</v>
      </c>
      <c r="E355" s="50" t="s">
        <v>460</v>
      </c>
    </row>
    <row r="356" spans="1:5" ht="30">
      <c r="A356" s="3">
        <v>100</v>
      </c>
      <c r="B356" s="2" t="s">
        <v>456</v>
      </c>
      <c r="C356" s="16">
        <v>1.34</v>
      </c>
      <c r="D356" s="2" t="s">
        <v>25</v>
      </c>
      <c r="E356" s="50" t="s">
        <v>461</v>
      </c>
    </row>
    <row r="357" spans="1:5" ht="30">
      <c r="A357" s="3">
        <v>101</v>
      </c>
      <c r="B357" s="2" t="s">
        <v>456</v>
      </c>
      <c r="C357" s="16">
        <v>2.83</v>
      </c>
      <c r="D357" s="2" t="s">
        <v>25</v>
      </c>
      <c r="E357" s="50" t="s">
        <v>462</v>
      </c>
    </row>
    <row r="358" spans="1:5" ht="30">
      <c r="A358" s="3">
        <v>102</v>
      </c>
      <c r="B358" s="2" t="s">
        <v>382</v>
      </c>
      <c r="C358" s="16">
        <v>0.13</v>
      </c>
      <c r="D358" s="2" t="s">
        <v>25</v>
      </c>
      <c r="E358" s="50" t="s">
        <v>463</v>
      </c>
    </row>
    <row r="359" spans="1:5" ht="30">
      <c r="A359" s="3">
        <v>103</v>
      </c>
      <c r="B359" s="2" t="s">
        <v>382</v>
      </c>
      <c r="C359" s="16">
        <v>0.1356</v>
      </c>
      <c r="D359" s="2" t="s">
        <v>25</v>
      </c>
      <c r="E359" s="50" t="s">
        <v>464</v>
      </c>
    </row>
    <row r="360" spans="1:5" ht="30">
      <c r="A360" s="3">
        <v>104</v>
      </c>
      <c r="B360" s="2" t="s">
        <v>382</v>
      </c>
      <c r="C360" s="16">
        <v>0.4305</v>
      </c>
      <c r="D360" s="2" t="s">
        <v>25</v>
      </c>
      <c r="E360" s="50" t="s">
        <v>465</v>
      </c>
    </row>
    <row r="361" spans="1:5" ht="30">
      <c r="A361" s="3">
        <v>105</v>
      </c>
      <c r="B361" s="2" t="s">
        <v>382</v>
      </c>
      <c r="C361" s="16">
        <v>0.7463</v>
      </c>
      <c r="D361" s="2" t="s">
        <v>25</v>
      </c>
      <c r="E361" s="50" t="s">
        <v>466</v>
      </c>
    </row>
    <row r="362" spans="1:5" ht="30">
      <c r="A362" s="3">
        <v>106</v>
      </c>
      <c r="B362" s="2" t="s">
        <v>382</v>
      </c>
      <c r="C362" s="16">
        <v>1.4055</v>
      </c>
      <c r="D362" s="2" t="s">
        <v>25</v>
      </c>
      <c r="E362" s="50" t="s">
        <v>467</v>
      </c>
    </row>
    <row r="363" spans="1:5" ht="30">
      <c r="A363" s="3">
        <v>107</v>
      </c>
      <c r="B363" s="2" t="s">
        <v>382</v>
      </c>
      <c r="C363" s="16">
        <v>1.2963</v>
      </c>
      <c r="D363" s="2" t="s">
        <v>25</v>
      </c>
      <c r="E363" s="50" t="s">
        <v>468</v>
      </c>
    </row>
    <row r="364" spans="1:5" ht="30">
      <c r="A364" s="3">
        <v>108</v>
      </c>
      <c r="B364" s="2" t="s">
        <v>469</v>
      </c>
      <c r="C364" s="16">
        <v>9.9</v>
      </c>
      <c r="D364" s="2" t="s">
        <v>25</v>
      </c>
      <c r="E364" s="50" t="s">
        <v>470</v>
      </c>
    </row>
    <row r="365" spans="1:5" ht="30">
      <c r="A365" s="3">
        <v>109</v>
      </c>
      <c r="B365" s="2" t="s">
        <v>469</v>
      </c>
      <c r="C365" s="16">
        <v>13.9141</v>
      </c>
      <c r="D365" s="2" t="s">
        <v>25</v>
      </c>
      <c r="E365" s="50" t="s">
        <v>471</v>
      </c>
    </row>
    <row r="366" spans="1:5" ht="30">
      <c r="A366" s="3">
        <v>110</v>
      </c>
      <c r="B366" s="2" t="s">
        <v>469</v>
      </c>
      <c r="C366" s="16">
        <v>7.3031</v>
      </c>
      <c r="D366" s="2" t="s">
        <v>25</v>
      </c>
      <c r="E366" s="50" t="s">
        <v>472</v>
      </c>
    </row>
    <row r="367" spans="1:5" ht="30">
      <c r="A367" s="3">
        <v>111</v>
      </c>
      <c r="B367" s="2" t="s">
        <v>469</v>
      </c>
      <c r="C367" s="16">
        <v>7.5958</v>
      </c>
      <c r="D367" s="2" t="s">
        <v>25</v>
      </c>
      <c r="E367" s="50" t="s">
        <v>473</v>
      </c>
    </row>
    <row r="368" spans="1:5" ht="30">
      <c r="A368" s="3">
        <v>112</v>
      </c>
      <c r="B368" s="2" t="s">
        <v>469</v>
      </c>
      <c r="C368" s="16">
        <v>6.5907</v>
      </c>
      <c r="D368" s="2" t="s">
        <v>25</v>
      </c>
      <c r="E368" s="50" t="s">
        <v>474</v>
      </c>
    </row>
    <row r="369" spans="1:5" ht="30">
      <c r="A369" s="3">
        <v>113</v>
      </c>
      <c r="B369" s="2" t="s">
        <v>469</v>
      </c>
      <c r="C369" s="16">
        <v>5.0648</v>
      </c>
      <c r="D369" s="2" t="s">
        <v>25</v>
      </c>
      <c r="E369" s="50" t="s">
        <v>475</v>
      </c>
    </row>
    <row r="370" spans="1:5" ht="30">
      <c r="A370" s="3">
        <v>114</v>
      </c>
      <c r="B370" s="2" t="s">
        <v>469</v>
      </c>
      <c r="C370" s="16">
        <v>2.2</v>
      </c>
      <c r="D370" s="2" t="s">
        <v>25</v>
      </c>
      <c r="E370" s="50" t="s">
        <v>476</v>
      </c>
    </row>
    <row r="371" spans="1:5" ht="30">
      <c r="A371" s="3">
        <v>115</v>
      </c>
      <c r="B371" s="2" t="s">
        <v>469</v>
      </c>
      <c r="C371" s="16">
        <v>1.6809</v>
      </c>
      <c r="D371" s="2" t="s">
        <v>25</v>
      </c>
      <c r="E371" s="50" t="s">
        <v>477</v>
      </c>
    </row>
    <row r="372" spans="1:5" ht="30">
      <c r="A372" s="3">
        <v>116</v>
      </c>
      <c r="B372" s="2" t="s">
        <v>469</v>
      </c>
      <c r="C372" s="16">
        <v>0.4674</v>
      </c>
      <c r="D372" s="2" t="s">
        <v>25</v>
      </c>
      <c r="E372" s="50" t="s">
        <v>478</v>
      </c>
    </row>
    <row r="373" spans="1:5" ht="30">
      <c r="A373" s="3">
        <v>117</v>
      </c>
      <c r="B373" s="2" t="s">
        <v>469</v>
      </c>
      <c r="C373" s="16">
        <v>2.0519</v>
      </c>
      <c r="D373" s="2" t="s">
        <v>25</v>
      </c>
      <c r="E373" s="50" t="s">
        <v>479</v>
      </c>
    </row>
    <row r="374" spans="1:5" ht="30">
      <c r="A374" s="3">
        <v>118</v>
      </c>
      <c r="B374" s="2" t="s">
        <v>469</v>
      </c>
      <c r="C374" s="16">
        <v>3.3441</v>
      </c>
      <c r="D374" s="2" t="s">
        <v>25</v>
      </c>
      <c r="E374" s="50" t="s">
        <v>480</v>
      </c>
    </row>
    <row r="375" spans="1:5" ht="30">
      <c r="A375" s="3">
        <v>119</v>
      </c>
      <c r="B375" s="2" t="s">
        <v>481</v>
      </c>
      <c r="C375" s="16">
        <v>0.8751</v>
      </c>
      <c r="D375" s="2" t="s">
        <v>25</v>
      </c>
      <c r="E375" s="50" t="s">
        <v>482</v>
      </c>
    </row>
    <row r="376" spans="1:5" ht="30">
      <c r="A376" s="3">
        <v>120</v>
      </c>
      <c r="B376" s="2" t="s">
        <v>481</v>
      </c>
      <c r="C376" s="16">
        <v>0.6445</v>
      </c>
      <c r="D376" s="2" t="s">
        <v>25</v>
      </c>
      <c r="E376" s="50" t="s">
        <v>483</v>
      </c>
    </row>
    <row r="377" spans="1:5" ht="30">
      <c r="A377" s="3">
        <v>121</v>
      </c>
      <c r="B377" s="2" t="s">
        <v>481</v>
      </c>
      <c r="C377" s="16">
        <v>0.1668</v>
      </c>
      <c r="D377" s="2" t="s">
        <v>25</v>
      </c>
      <c r="E377" s="50" t="s">
        <v>484</v>
      </c>
    </row>
    <row r="378" spans="1:5" ht="30">
      <c r="A378" s="3">
        <v>122</v>
      </c>
      <c r="B378" s="2" t="s">
        <v>481</v>
      </c>
      <c r="C378" s="16">
        <v>0.4817</v>
      </c>
      <c r="D378" s="2" t="s">
        <v>25</v>
      </c>
      <c r="E378" s="50" t="s">
        <v>485</v>
      </c>
    </row>
    <row r="379" spans="1:5" ht="30">
      <c r="A379" s="3">
        <v>123</v>
      </c>
      <c r="B379" s="2" t="s">
        <v>481</v>
      </c>
      <c r="C379" s="16">
        <v>0.3828</v>
      </c>
      <c r="D379" s="2" t="s">
        <v>25</v>
      </c>
      <c r="E379" s="50" t="s">
        <v>486</v>
      </c>
    </row>
    <row r="380" spans="1:5" ht="30">
      <c r="A380" s="3">
        <v>124</v>
      </c>
      <c r="B380" s="2" t="s">
        <v>481</v>
      </c>
      <c r="C380" s="16">
        <v>0.2486</v>
      </c>
      <c r="D380" s="2" t="s">
        <v>25</v>
      </c>
      <c r="E380" s="50" t="s">
        <v>487</v>
      </c>
    </row>
    <row r="381" spans="1:5" ht="30">
      <c r="A381" s="3">
        <v>125</v>
      </c>
      <c r="B381" s="2" t="s">
        <v>481</v>
      </c>
      <c r="C381" s="16">
        <v>0.1268</v>
      </c>
      <c r="D381" s="2" t="s">
        <v>25</v>
      </c>
      <c r="E381" s="50" t="s">
        <v>488</v>
      </c>
    </row>
    <row r="382" spans="1:5" ht="30">
      <c r="A382" s="3">
        <v>126</v>
      </c>
      <c r="B382" s="2" t="s">
        <v>481</v>
      </c>
      <c r="C382" s="16">
        <v>0.9967</v>
      </c>
      <c r="D382" s="2" t="s">
        <v>25</v>
      </c>
      <c r="E382" s="50" t="s">
        <v>489</v>
      </c>
    </row>
    <row r="383" spans="1:5" ht="30">
      <c r="A383" s="3">
        <v>127</v>
      </c>
      <c r="B383" s="2" t="s">
        <v>481</v>
      </c>
      <c r="C383" s="16">
        <v>0.6888</v>
      </c>
      <c r="D383" s="2" t="s">
        <v>25</v>
      </c>
      <c r="E383" s="50" t="s">
        <v>490</v>
      </c>
    </row>
    <row r="384" spans="1:5" ht="30">
      <c r="A384" s="3">
        <v>128</v>
      </c>
      <c r="B384" s="2" t="s">
        <v>481</v>
      </c>
      <c r="C384" s="16">
        <v>1.186</v>
      </c>
      <c r="D384" s="2" t="s">
        <v>25</v>
      </c>
      <c r="E384" s="50" t="s">
        <v>491</v>
      </c>
    </row>
    <row r="385" spans="1:5" ht="30">
      <c r="A385" s="3">
        <v>129</v>
      </c>
      <c r="B385" s="2" t="s">
        <v>481</v>
      </c>
      <c r="C385" s="16">
        <v>1.394</v>
      </c>
      <c r="D385" s="2" t="s">
        <v>25</v>
      </c>
      <c r="E385" s="50" t="s">
        <v>492</v>
      </c>
    </row>
    <row r="386" spans="1:5" ht="30">
      <c r="A386" s="3">
        <v>130</v>
      </c>
      <c r="B386" s="2" t="s">
        <v>481</v>
      </c>
      <c r="C386" s="16">
        <v>1.4184</v>
      </c>
      <c r="D386" s="2" t="s">
        <v>25</v>
      </c>
      <c r="E386" s="50" t="s">
        <v>493</v>
      </c>
    </row>
    <row r="387" spans="1:5" ht="30">
      <c r="A387" s="3">
        <v>131</v>
      </c>
      <c r="B387" s="2" t="s">
        <v>481</v>
      </c>
      <c r="C387" s="16">
        <v>1.7692</v>
      </c>
      <c r="D387" s="2" t="s">
        <v>25</v>
      </c>
      <c r="E387" s="50" t="s">
        <v>494</v>
      </c>
    </row>
    <row r="388" spans="1:5" ht="30">
      <c r="A388" s="3">
        <v>132</v>
      </c>
      <c r="B388" s="2" t="s">
        <v>481</v>
      </c>
      <c r="C388" s="16">
        <v>1.9752</v>
      </c>
      <c r="D388" s="2" t="s">
        <v>25</v>
      </c>
      <c r="E388" s="50" t="s">
        <v>495</v>
      </c>
    </row>
    <row r="389" spans="1:5" ht="30">
      <c r="A389" s="3">
        <v>133</v>
      </c>
      <c r="B389" s="2" t="s">
        <v>481</v>
      </c>
      <c r="C389" s="16">
        <v>3.2861</v>
      </c>
      <c r="D389" s="2" t="s">
        <v>25</v>
      </c>
      <c r="E389" s="50" t="s">
        <v>496</v>
      </c>
    </row>
    <row r="390" spans="1:5" ht="30">
      <c r="A390" s="3">
        <v>134</v>
      </c>
      <c r="B390" s="2" t="s">
        <v>481</v>
      </c>
      <c r="C390" s="16">
        <v>2.6149</v>
      </c>
      <c r="D390" s="2" t="s">
        <v>25</v>
      </c>
      <c r="E390" s="50" t="s">
        <v>497</v>
      </c>
    </row>
    <row r="391" spans="1:5" ht="30">
      <c r="A391" s="3">
        <v>135</v>
      </c>
      <c r="B391" s="2" t="s">
        <v>481</v>
      </c>
      <c r="C391" s="16">
        <v>3.4659</v>
      </c>
      <c r="D391" s="2" t="s">
        <v>25</v>
      </c>
      <c r="E391" s="50" t="s">
        <v>498</v>
      </c>
    </row>
    <row r="392" spans="1:5" ht="30">
      <c r="A392" s="3">
        <v>136</v>
      </c>
      <c r="B392" s="2" t="s">
        <v>481</v>
      </c>
      <c r="C392" s="16">
        <v>5.3111</v>
      </c>
      <c r="D392" s="2" t="s">
        <v>25</v>
      </c>
      <c r="E392" s="50" t="s">
        <v>499</v>
      </c>
    </row>
    <row r="393" spans="1:5" ht="30">
      <c r="A393" s="3">
        <v>137</v>
      </c>
      <c r="B393" s="2" t="s">
        <v>481</v>
      </c>
      <c r="C393" s="16">
        <v>5.3298</v>
      </c>
      <c r="D393" s="2" t="s">
        <v>25</v>
      </c>
      <c r="E393" s="50" t="s">
        <v>500</v>
      </c>
    </row>
    <row r="394" spans="1:5" ht="30">
      <c r="A394" s="3">
        <v>138</v>
      </c>
      <c r="B394" s="2" t="s">
        <v>481</v>
      </c>
      <c r="C394" s="16">
        <v>7.4646</v>
      </c>
      <c r="D394" s="2" t="s">
        <v>25</v>
      </c>
      <c r="E394" s="50" t="s">
        <v>501</v>
      </c>
    </row>
    <row r="395" spans="1:5" ht="30">
      <c r="A395" s="3">
        <v>139</v>
      </c>
      <c r="B395" s="2" t="s">
        <v>481</v>
      </c>
      <c r="C395" s="16">
        <v>9.1338</v>
      </c>
      <c r="D395" s="2" t="s">
        <v>25</v>
      </c>
      <c r="E395" s="50" t="s">
        <v>502</v>
      </c>
    </row>
    <row r="396" spans="1:5" ht="30">
      <c r="A396" s="3">
        <v>140</v>
      </c>
      <c r="B396" s="2" t="s">
        <v>481</v>
      </c>
      <c r="C396" s="16">
        <v>5.4646</v>
      </c>
      <c r="D396" s="2" t="s">
        <v>25</v>
      </c>
      <c r="E396" s="50" t="s">
        <v>503</v>
      </c>
    </row>
    <row r="397" spans="1:5" ht="30">
      <c r="A397" s="3">
        <v>141</v>
      </c>
      <c r="B397" s="2" t="s">
        <v>481</v>
      </c>
      <c r="C397" s="16">
        <v>10.7117</v>
      </c>
      <c r="D397" s="2" t="s">
        <v>25</v>
      </c>
      <c r="E397" s="50" t="s">
        <v>504</v>
      </c>
    </row>
    <row r="398" spans="1:5" ht="30">
      <c r="A398" s="3">
        <v>142</v>
      </c>
      <c r="B398" s="2" t="s">
        <v>481</v>
      </c>
      <c r="C398" s="16">
        <v>16.4207</v>
      </c>
      <c r="D398" s="2" t="s">
        <v>25</v>
      </c>
      <c r="E398" s="50" t="s">
        <v>505</v>
      </c>
    </row>
    <row r="399" spans="1:5" ht="30">
      <c r="A399" s="3">
        <v>143</v>
      </c>
      <c r="B399" s="2" t="s">
        <v>481</v>
      </c>
      <c r="C399" s="16">
        <v>10.1352</v>
      </c>
      <c r="D399" s="2" t="s">
        <v>25</v>
      </c>
      <c r="E399" s="50" t="s">
        <v>506</v>
      </c>
    </row>
    <row r="400" spans="1:5" ht="30">
      <c r="A400" s="3">
        <v>144</v>
      </c>
      <c r="B400" s="2" t="s">
        <v>397</v>
      </c>
      <c r="C400" s="16">
        <v>3.054</v>
      </c>
      <c r="D400" s="2" t="s">
        <v>25</v>
      </c>
      <c r="E400" s="50" t="s">
        <v>507</v>
      </c>
    </row>
    <row r="401" spans="1:5" ht="30">
      <c r="A401" s="3">
        <v>145</v>
      </c>
      <c r="B401" s="2" t="s">
        <v>397</v>
      </c>
      <c r="C401" s="16">
        <v>2.2466</v>
      </c>
      <c r="D401" s="2" t="s">
        <v>25</v>
      </c>
      <c r="E401" s="50" t="s">
        <v>508</v>
      </c>
    </row>
    <row r="402" spans="1:5" ht="30">
      <c r="A402" s="3">
        <v>146</v>
      </c>
      <c r="B402" s="2" t="s">
        <v>397</v>
      </c>
      <c r="C402" s="16">
        <v>2.8452</v>
      </c>
      <c r="D402" s="2" t="s">
        <v>25</v>
      </c>
      <c r="E402" s="50" t="s">
        <v>509</v>
      </c>
    </row>
    <row r="403" spans="1:5" ht="30">
      <c r="A403" s="3">
        <v>147</v>
      </c>
      <c r="B403" s="2" t="s">
        <v>397</v>
      </c>
      <c r="C403" s="16">
        <v>2.4658</v>
      </c>
      <c r="D403" s="2" t="s">
        <v>25</v>
      </c>
      <c r="E403" s="50" t="s">
        <v>510</v>
      </c>
    </row>
    <row r="404" spans="1:5" ht="30">
      <c r="A404" s="3">
        <v>148</v>
      </c>
      <c r="B404" s="2" t="s">
        <v>397</v>
      </c>
      <c r="C404" s="16">
        <v>2.8071</v>
      </c>
      <c r="D404" s="2" t="s">
        <v>25</v>
      </c>
      <c r="E404" s="50" t="s">
        <v>511</v>
      </c>
    </row>
    <row r="405" spans="1:5" ht="30">
      <c r="A405" s="3">
        <v>149</v>
      </c>
      <c r="B405" s="2" t="s">
        <v>397</v>
      </c>
      <c r="C405" s="16">
        <v>2.4332</v>
      </c>
      <c r="D405" s="2" t="s">
        <v>25</v>
      </c>
      <c r="E405" s="50" t="s">
        <v>512</v>
      </c>
    </row>
    <row r="406" spans="1:5" ht="30">
      <c r="A406" s="3">
        <v>150</v>
      </c>
      <c r="B406" s="2" t="s">
        <v>397</v>
      </c>
      <c r="C406" s="16">
        <v>1.9877</v>
      </c>
      <c r="D406" s="2" t="s">
        <v>25</v>
      </c>
      <c r="E406" s="50" t="s">
        <v>513</v>
      </c>
    </row>
    <row r="407" spans="1:5" ht="30">
      <c r="A407" s="3">
        <v>151</v>
      </c>
      <c r="B407" s="2" t="s">
        <v>397</v>
      </c>
      <c r="C407" s="16">
        <v>1.8829</v>
      </c>
      <c r="D407" s="2" t="s">
        <v>25</v>
      </c>
      <c r="E407" s="50" t="s">
        <v>514</v>
      </c>
    </row>
    <row r="408" spans="1:5" ht="30">
      <c r="A408" s="3">
        <v>152</v>
      </c>
      <c r="B408" s="2" t="s">
        <v>397</v>
      </c>
      <c r="C408" s="16">
        <v>2.0108</v>
      </c>
      <c r="D408" s="2" t="s">
        <v>25</v>
      </c>
      <c r="E408" s="50" t="s">
        <v>515</v>
      </c>
    </row>
    <row r="409" spans="1:5" ht="30">
      <c r="A409" s="3">
        <v>153</v>
      </c>
      <c r="B409" s="2" t="s">
        <v>397</v>
      </c>
      <c r="C409" s="16">
        <v>1.7125</v>
      </c>
      <c r="D409" s="2" t="s">
        <v>25</v>
      </c>
      <c r="E409" s="50" t="s">
        <v>516</v>
      </c>
    </row>
    <row r="410" spans="1:5" ht="30">
      <c r="A410" s="3">
        <v>154</v>
      </c>
      <c r="B410" s="2" t="s">
        <v>397</v>
      </c>
      <c r="C410" s="16">
        <v>1.52</v>
      </c>
      <c r="D410" s="2" t="s">
        <v>25</v>
      </c>
      <c r="E410" s="50" t="s">
        <v>517</v>
      </c>
    </row>
    <row r="411" spans="1:5" ht="30">
      <c r="A411" s="3">
        <v>155</v>
      </c>
      <c r="B411" s="2" t="s">
        <v>397</v>
      </c>
      <c r="C411" s="16">
        <v>1.437</v>
      </c>
      <c r="D411" s="2" t="s">
        <v>25</v>
      </c>
      <c r="E411" s="50" t="s">
        <v>518</v>
      </c>
    </row>
    <row r="412" spans="1:5" ht="30">
      <c r="A412" s="3">
        <v>156</v>
      </c>
      <c r="B412" s="2" t="s">
        <v>397</v>
      </c>
      <c r="C412" s="16">
        <v>0.7779</v>
      </c>
      <c r="D412" s="2" t="s">
        <v>25</v>
      </c>
      <c r="E412" s="50" t="s">
        <v>519</v>
      </c>
    </row>
    <row r="413" spans="1:5" ht="30">
      <c r="A413" s="3">
        <v>157</v>
      </c>
      <c r="B413" s="2" t="s">
        <v>397</v>
      </c>
      <c r="C413" s="16">
        <v>1.0453</v>
      </c>
      <c r="D413" s="2" t="s">
        <v>25</v>
      </c>
      <c r="E413" s="50" t="s">
        <v>520</v>
      </c>
    </row>
    <row r="414" spans="1:5" ht="30">
      <c r="A414" s="3">
        <v>158</v>
      </c>
      <c r="B414" s="2" t="s">
        <v>397</v>
      </c>
      <c r="C414" s="16">
        <v>1.4753</v>
      </c>
      <c r="D414" s="2" t="s">
        <v>25</v>
      </c>
      <c r="E414" s="50" t="s">
        <v>521</v>
      </c>
    </row>
    <row r="415" spans="1:5" ht="30">
      <c r="A415" s="3">
        <v>159</v>
      </c>
      <c r="B415" s="2" t="s">
        <v>397</v>
      </c>
      <c r="C415" s="16">
        <v>0.5232</v>
      </c>
      <c r="D415" s="2" t="s">
        <v>25</v>
      </c>
      <c r="E415" s="50" t="s">
        <v>522</v>
      </c>
    </row>
    <row r="416" spans="1:5" ht="30">
      <c r="A416" s="3">
        <v>160</v>
      </c>
      <c r="B416" s="2" t="s">
        <v>397</v>
      </c>
      <c r="C416" s="16">
        <v>0.268</v>
      </c>
      <c r="D416" s="2" t="s">
        <v>25</v>
      </c>
      <c r="E416" s="50" t="s">
        <v>523</v>
      </c>
    </row>
    <row r="417" spans="1:5" ht="30">
      <c r="A417" s="3">
        <v>161</v>
      </c>
      <c r="B417" s="2" t="s">
        <v>397</v>
      </c>
      <c r="C417" s="16">
        <v>0.3319</v>
      </c>
      <c r="D417" s="2" t="s">
        <v>25</v>
      </c>
      <c r="E417" s="50" t="s">
        <v>524</v>
      </c>
    </row>
    <row r="418" spans="1:5" ht="30">
      <c r="A418" s="3">
        <v>162</v>
      </c>
      <c r="B418" s="2" t="s">
        <v>397</v>
      </c>
      <c r="C418" s="16">
        <v>0.4273</v>
      </c>
      <c r="D418" s="2" t="s">
        <v>25</v>
      </c>
      <c r="E418" s="50" t="s">
        <v>525</v>
      </c>
    </row>
    <row r="419" spans="1:5" ht="30">
      <c r="A419" s="3">
        <v>163</v>
      </c>
      <c r="B419" s="2" t="s">
        <v>397</v>
      </c>
      <c r="C419" s="16">
        <v>0.5723</v>
      </c>
      <c r="D419" s="2" t="s">
        <v>25</v>
      </c>
      <c r="E419" s="50" t="s">
        <v>526</v>
      </c>
    </row>
    <row r="420" spans="1:5" ht="30">
      <c r="A420" s="3">
        <v>164</v>
      </c>
      <c r="B420" s="2" t="s">
        <v>397</v>
      </c>
      <c r="C420" s="16">
        <v>5.488</v>
      </c>
      <c r="D420" s="2" t="s">
        <v>25</v>
      </c>
      <c r="E420" s="50" t="s">
        <v>527</v>
      </c>
    </row>
    <row r="421" spans="1:5" ht="30">
      <c r="A421" s="3">
        <v>165</v>
      </c>
      <c r="B421" s="2" t="s">
        <v>397</v>
      </c>
      <c r="C421" s="16">
        <v>4.9618</v>
      </c>
      <c r="D421" s="2" t="s">
        <v>25</v>
      </c>
      <c r="E421" s="50" t="s">
        <v>528</v>
      </c>
    </row>
    <row r="422" spans="1:5" ht="30">
      <c r="A422" s="3">
        <v>166</v>
      </c>
      <c r="B422" s="2" t="s">
        <v>529</v>
      </c>
      <c r="C422" s="16">
        <v>1.4663</v>
      </c>
      <c r="D422" s="2" t="s">
        <v>25</v>
      </c>
      <c r="E422" s="50" t="s">
        <v>530</v>
      </c>
    </row>
    <row r="423" spans="1:5" ht="30">
      <c r="A423" s="3">
        <v>167</v>
      </c>
      <c r="B423" s="2" t="s">
        <v>529</v>
      </c>
      <c r="C423" s="16">
        <v>0.2453</v>
      </c>
      <c r="D423" s="2" t="s">
        <v>25</v>
      </c>
      <c r="E423" s="50" t="s">
        <v>531</v>
      </c>
    </row>
    <row r="424" spans="1:5" ht="30">
      <c r="A424" s="3">
        <v>168</v>
      </c>
      <c r="B424" s="2" t="s">
        <v>529</v>
      </c>
      <c r="C424" s="16">
        <v>1.7403</v>
      </c>
      <c r="D424" s="2" t="s">
        <v>25</v>
      </c>
      <c r="E424" s="50" t="s">
        <v>532</v>
      </c>
    </row>
    <row r="425" spans="1:5" ht="30">
      <c r="A425" s="3">
        <v>169</v>
      </c>
      <c r="B425" s="2" t="s">
        <v>529</v>
      </c>
      <c r="C425" s="16">
        <v>0.4815</v>
      </c>
      <c r="D425" s="2" t="s">
        <v>25</v>
      </c>
      <c r="E425" s="50" t="s">
        <v>533</v>
      </c>
    </row>
    <row r="426" spans="1:5" ht="30">
      <c r="A426" s="3">
        <v>170</v>
      </c>
      <c r="B426" s="2" t="s">
        <v>529</v>
      </c>
      <c r="C426" s="16">
        <v>0.4024</v>
      </c>
      <c r="D426" s="2" t="s">
        <v>25</v>
      </c>
      <c r="E426" s="50" t="s">
        <v>534</v>
      </c>
    </row>
    <row r="427" spans="1:5" ht="30">
      <c r="A427" s="3">
        <v>171</v>
      </c>
      <c r="B427" s="2" t="s">
        <v>529</v>
      </c>
      <c r="C427" s="16">
        <v>0.328</v>
      </c>
      <c r="D427" s="2" t="s">
        <v>25</v>
      </c>
      <c r="E427" s="50" t="s">
        <v>535</v>
      </c>
    </row>
    <row r="428" spans="1:5" ht="30">
      <c r="A428" s="3">
        <v>172</v>
      </c>
      <c r="B428" s="2" t="s">
        <v>529</v>
      </c>
      <c r="C428" s="16">
        <v>6.8166</v>
      </c>
      <c r="D428" s="2" t="s">
        <v>25</v>
      </c>
      <c r="E428" s="50" t="s">
        <v>536</v>
      </c>
    </row>
    <row r="429" spans="1:5" ht="30">
      <c r="A429" s="3">
        <v>173</v>
      </c>
      <c r="B429" s="2" t="s">
        <v>529</v>
      </c>
      <c r="C429" s="16">
        <v>10.4931</v>
      </c>
      <c r="D429" s="2" t="s">
        <v>25</v>
      </c>
      <c r="E429" s="50" t="s">
        <v>537</v>
      </c>
    </row>
    <row r="430" spans="1:5" ht="30">
      <c r="A430" s="3">
        <v>174</v>
      </c>
      <c r="B430" s="2" t="s">
        <v>538</v>
      </c>
      <c r="C430" s="16">
        <v>1.1225</v>
      </c>
      <c r="D430" s="2" t="s">
        <v>25</v>
      </c>
      <c r="E430" s="50" t="s">
        <v>539</v>
      </c>
    </row>
    <row r="431" spans="1:5" ht="30">
      <c r="A431" s="3">
        <v>175</v>
      </c>
      <c r="B431" s="2" t="s">
        <v>538</v>
      </c>
      <c r="C431" s="16">
        <v>1.0657</v>
      </c>
      <c r="D431" s="2" t="s">
        <v>25</v>
      </c>
      <c r="E431" s="50" t="s">
        <v>540</v>
      </c>
    </row>
    <row r="432" spans="1:5" ht="30">
      <c r="A432" s="3">
        <v>176</v>
      </c>
      <c r="B432" s="2" t="s">
        <v>538</v>
      </c>
      <c r="C432" s="16">
        <v>3.608</v>
      </c>
      <c r="D432" s="2" t="s">
        <v>25</v>
      </c>
      <c r="E432" s="50" t="s">
        <v>541</v>
      </c>
    </row>
    <row r="433" spans="1:5" ht="30">
      <c r="A433" s="3">
        <v>177</v>
      </c>
      <c r="B433" s="2" t="s">
        <v>538</v>
      </c>
      <c r="C433" s="16">
        <v>7.9208</v>
      </c>
      <c r="D433" s="2" t="s">
        <v>25</v>
      </c>
      <c r="E433" s="50" t="s">
        <v>542</v>
      </c>
    </row>
    <row r="434" spans="1:5" ht="30">
      <c r="A434" s="3">
        <v>178</v>
      </c>
      <c r="B434" s="2" t="s">
        <v>538</v>
      </c>
      <c r="C434" s="16">
        <v>0.5</v>
      </c>
      <c r="D434" s="2" t="s">
        <v>25</v>
      </c>
      <c r="E434" s="50" t="s">
        <v>543</v>
      </c>
    </row>
    <row r="435" spans="1:5" ht="30">
      <c r="A435" s="3">
        <v>179</v>
      </c>
      <c r="B435" s="2" t="s">
        <v>538</v>
      </c>
      <c r="C435" s="16">
        <v>1.0586</v>
      </c>
      <c r="D435" s="2" t="s">
        <v>25</v>
      </c>
      <c r="E435" s="50" t="s">
        <v>544</v>
      </c>
    </row>
    <row r="436" spans="1:5" ht="30">
      <c r="A436" s="3">
        <v>180</v>
      </c>
      <c r="B436" s="2" t="s">
        <v>538</v>
      </c>
      <c r="C436" s="16">
        <v>3.2215</v>
      </c>
      <c r="D436" s="2" t="s">
        <v>25</v>
      </c>
      <c r="E436" s="50" t="s">
        <v>545</v>
      </c>
    </row>
    <row r="437" spans="1:5" ht="30">
      <c r="A437" s="3">
        <v>181</v>
      </c>
      <c r="B437" s="2" t="s">
        <v>538</v>
      </c>
      <c r="C437" s="16">
        <v>2.1034</v>
      </c>
      <c r="D437" s="2" t="s">
        <v>25</v>
      </c>
      <c r="E437" s="50" t="s">
        <v>546</v>
      </c>
    </row>
    <row r="438" spans="1:5" ht="30">
      <c r="A438" s="3">
        <v>182</v>
      </c>
      <c r="B438" s="2" t="s">
        <v>547</v>
      </c>
      <c r="C438" s="16">
        <v>6.7</v>
      </c>
      <c r="D438" s="2" t="s">
        <v>25</v>
      </c>
      <c r="E438" s="50" t="s">
        <v>548</v>
      </c>
    </row>
    <row r="439" spans="1:5" ht="30">
      <c r="A439" s="3">
        <v>183</v>
      </c>
      <c r="B439" s="2" t="s">
        <v>547</v>
      </c>
      <c r="C439" s="16">
        <v>1.5</v>
      </c>
      <c r="D439" s="2" t="s">
        <v>25</v>
      </c>
      <c r="E439" s="50" t="s">
        <v>549</v>
      </c>
    </row>
    <row r="440" spans="1:5" ht="30">
      <c r="A440" s="3">
        <v>184</v>
      </c>
      <c r="B440" s="2" t="s">
        <v>547</v>
      </c>
      <c r="C440" s="16">
        <v>10.1182</v>
      </c>
      <c r="D440" s="2" t="s">
        <v>25</v>
      </c>
      <c r="E440" s="50" t="s">
        <v>550</v>
      </c>
    </row>
    <row r="441" spans="1:5" ht="30">
      <c r="A441" s="3">
        <v>185</v>
      </c>
      <c r="B441" s="2" t="s">
        <v>547</v>
      </c>
      <c r="C441" s="16">
        <v>8.7</v>
      </c>
      <c r="D441" s="2" t="s">
        <v>25</v>
      </c>
      <c r="E441" s="50" t="s">
        <v>551</v>
      </c>
    </row>
    <row r="442" spans="1:5" ht="30">
      <c r="A442" s="3">
        <v>186</v>
      </c>
      <c r="B442" s="2" t="s">
        <v>547</v>
      </c>
      <c r="C442" s="16">
        <v>9.2391</v>
      </c>
      <c r="D442" s="2" t="s">
        <v>25</v>
      </c>
      <c r="E442" s="50" t="s">
        <v>552</v>
      </c>
    </row>
    <row r="443" spans="1:5" ht="30">
      <c r="A443" s="3">
        <v>187</v>
      </c>
      <c r="B443" s="2" t="s">
        <v>547</v>
      </c>
      <c r="C443" s="16">
        <v>13.8684</v>
      </c>
      <c r="D443" s="2" t="s">
        <v>25</v>
      </c>
      <c r="E443" s="50" t="s">
        <v>553</v>
      </c>
    </row>
    <row r="444" spans="1:5" ht="30">
      <c r="A444" s="3">
        <v>188</v>
      </c>
      <c r="B444" s="2" t="s">
        <v>554</v>
      </c>
      <c r="C444" s="16">
        <v>21.5</v>
      </c>
      <c r="D444" s="2" t="s">
        <v>25</v>
      </c>
      <c r="E444" s="50" t="s">
        <v>555</v>
      </c>
    </row>
    <row r="445" spans="1:5" ht="30">
      <c r="A445" s="3">
        <v>189</v>
      </c>
      <c r="B445" s="2" t="s">
        <v>547</v>
      </c>
      <c r="C445" s="16">
        <v>3.7566</v>
      </c>
      <c r="D445" s="2" t="s">
        <v>25</v>
      </c>
      <c r="E445" s="50" t="s">
        <v>556</v>
      </c>
    </row>
    <row r="446" spans="1:5" ht="30">
      <c r="A446" s="3">
        <v>190</v>
      </c>
      <c r="B446" s="2" t="s">
        <v>547</v>
      </c>
      <c r="C446" s="16">
        <v>34.8233</v>
      </c>
      <c r="D446" s="2" t="s">
        <v>25</v>
      </c>
      <c r="E446" s="50" t="s">
        <v>557</v>
      </c>
    </row>
    <row r="447" spans="1:5" ht="30">
      <c r="A447" s="3">
        <v>191</v>
      </c>
      <c r="B447" s="2" t="s">
        <v>547</v>
      </c>
      <c r="C447" s="16">
        <v>10.6735</v>
      </c>
      <c r="D447" s="2" t="s">
        <v>25</v>
      </c>
      <c r="E447" s="50" t="s">
        <v>558</v>
      </c>
    </row>
    <row r="448" spans="1:5" ht="30">
      <c r="A448" s="3">
        <v>192</v>
      </c>
      <c r="B448" s="2" t="s">
        <v>547</v>
      </c>
      <c r="C448" s="16">
        <v>20.0557</v>
      </c>
      <c r="D448" s="2" t="s">
        <v>25</v>
      </c>
      <c r="E448" s="50" t="s">
        <v>559</v>
      </c>
    </row>
    <row r="449" spans="1:5" ht="30">
      <c r="A449" s="3">
        <v>193</v>
      </c>
      <c r="B449" s="2" t="s">
        <v>560</v>
      </c>
      <c r="C449" s="16">
        <v>4.1096</v>
      </c>
      <c r="D449" s="2" t="s">
        <v>25</v>
      </c>
      <c r="E449" s="50" t="s">
        <v>561</v>
      </c>
    </row>
    <row r="450" spans="1:5" ht="30">
      <c r="A450" s="3">
        <v>194</v>
      </c>
      <c r="B450" s="2" t="s">
        <v>560</v>
      </c>
      <c r="C450" s="16">
        <v>10.4667</v>
      </c>
      <c r="D450" s="2" t="s">
        <v>25</v>
      </c>
      <c r="E450" s="50" t="s">
        <v>562</v>
      </c>
    </row>
    <row r="451" spans="1:5" ht="30">
      <c r="A451" s="3">
        <v>195</v>
      </c>
      <c r="B451" s="2" t="s">
        <v>560</v>
      </c>
      <c r="C451" s="16">
        <v>14.58</v>
      </c>
      <c r="D451" s="2" t="s">
        <v>25</v>
      </c>
      <c r="E451" s="50" t="s">
        <v>563</v>
      </c>
    </row>
    <row r="452" spans="1:5" ht="30">
      <c r="A452" s="3">
        <v>196</v>
      </c>
      <c r="B452" s="2" t="s">
        <v>560</v>
      </c>
      <c r="C452" s="16">
        <v>15.4289</v>
      </c>
      <c r="D452" s="2" t="s">
        <v>25</v>
      </c>
      <c r="E452" s="50" t="s">
        <v>564</v>
      </c>
    </row>
    <row r="453" spans="1:5" ht="30">
      <c r="A453" s="3">
        <v>197</v>
      </c>
      <c r="B453" s="2" t="s">
        <v>565</v>
      </c>
      <c r="C453" s="16">
        <v>22.881</v>
      </c>
      <c r="D453" s="2" t="s">
        <v>25</v>
      </c>
      <c r="E453" s="50" t="s">
        <v>566</v>
      </c>
    </row>
    <row r="454" spans="1:5" ht="30">
      <c r="A454" s="3">
        <v>198</v>
      </c>
      <c r="B454" s="2" t="s">
        <v>565</v>
      </c>
      <c r="C454" s="16">
        <v>1.6366</v>
      </c>
      <c r="D454" s="2" t="s">
        <v>25</v>
      </c>
      <c r="E454" s="50" t="s">
        <v>567</v>
      </c>
    </row>
    <row r="455" spans="1:5" ht="30">
      <c r="A455" s="3">
        <v>199</v>
      </c>
      <c r="B455" s="2" t="s">
        <v>565</v>
      </c>
      <c r="C455" s="16">
        <v>0.3267</v>
      </c>
      <c r="D455" s="2" t="s">
        <v>25</v>
      </c>
      <c r="E455" s="50" t="s">
        <v>568</v>
      </c>
    </row>
    <row r="456" spans="1:5" ht="30">
      <c r="A456" s="3">
        <v>200</v>
      </c>
      <c r="B456" s="2" t="s">
        <v>565</v>
      </c>
      <c r="C456" s="16">
        <v>3.6999</v>
      </c>
      <c r="D456" s="2" t="s">
        <v>25</v>
      </c>
      <c r="E456" s="50" t="s">
        <v>569</v>
      </c>
    </row>
    <row r="457" spans="1:5" ht="30">
      <c r="A457" s="3">
        <v>201</v>
      </c>
      <c r="B457" s="2" t="s">
        <v>565</v>
      </c>
      <c r="C457" s="16">
        <v>2.3849</v>
      </c>
      <c r="D457" s="2" t="s">
        <v>25</v>
      </c>
      <c r="E457" s="50" t="s">
        <v>570</v>
      </c>
    </row>
    <row r="458" spans="1:5" ht="30">
      <c r="A458" s="3">
        <v>202</v>
      </c>
      <c r="B458" s="2" t="s">
        <v>571</v>
      </c>
      <c r="C458" s="16">
        <v>27.0826</v>
      </c>
      <c r="D458" s="2" t="s">
        <v>25</v>
      </c>
      <c r="E458" s="50" t="s">
        <v>572</v>
      </c>
    </row>
    <row r="459" spans="1:5" ht="30">
      <c r="A459" s="3">
        <v>203</v>
      </c>
      <c r="B459" s="2" t="s">
        <v>571</v>
      </c>
      <c r="C459" s="16">
        <v>5.2</v>
      </c>
      <c r="D459" s="2" t="s">
        <v>25</v>
      </c>
      <c r="E459" s="50" t="s">
        <v>573</v>
      </c>
    </row>
    <row r="460" spans="1:5" ht="30">
      <c r="A460" s="3">
        <v>204</v>
      </c>
      <c r="B460" s="2" t="s">
        <v>571</v>
      </c>
      <c r="C460" s="16">
        <v>5.5704</v>
      </c>
      <c r="D460" s="2" t="s">
        <v>25</v>
      </c>
      <c r="E460" s="50" t="s">
        <v>574</v>
      </c>
    </row>
    <row r="461" spans="1:5" ht="30">
      <c r="A461" s="3">
        <v>205</v>
      </c>
      <c r="B461" s="2" t="s">
        <v>554</v>
      </c>
      <c r="C461" s="16">
        <v>19.5</v>
      </c>
      <c r="D461" s="2" t="s">
        <v>25</v>
      </c>
      <c r="E461" s="50" t="s">
        <v>575</v>
      </c>
    </row>
    <row r="462" spans="1:5" ht="30">
      <c r="A462" s="3">
        <v>206</v>
      </c>
      <c r="B462" s="2" t="s">
        <v>554</v>
      </c>
      <c r="C462" s="16">
        <v>12.9825</v>
      </c>
      <c r="D462" s="2" t="s">
        <v>25</v>
      </c>
      <c r="E462" s="50" t="s">
        <v>576</v>
      </c>
    </row>
    <row r="463" spans="1:5" ht="30">
      <c r="A463" s="3">
        <v>207</v>
      </c>
      <c r="B463" s="2" t="s">
        <v>554</v>
      </c>
      <c r="C463" s="16">
        <v>4.142</v>
      </c>
      <c r="D463" s="2" t="s">
        <v>25</v>
      </c>
      <c r="E463" s="50" t="s">
        <v>577</v>
      </c>
    </row>
    <row r="464" spans="1:5" ht="30">
      <c r="A464" s="3">
        <v>208</v>
      </c>
      <c r="B464" s="2" t="s">
        <v>554</v>
      </c>
      <c r="C464" s="16">
        <v>0.7</v>
      </c>
      <c r="D464" s="2" t="s">
        <v>25</v>
      </c>
      <c r="E464" s="50" t="s">
        <v>578</v>
      </c>
    </row>
    <row r="465" spans="1:5" ht="30">
      <c r="A465" s="3">
        <v>209</v>
      </c>
      <c r="B465" s="2" t="s">
        <v>554</v>
      </c>
      <c r="C465" s="16">
        <v>6.7557</v>
      </c>
      <c r="D465" s="2" t="s">
        <v>25</v>
      </c>
      <c r="E465" s="50" t="s">
        <v>579</v>
      </c>
    </row>
    <row r="466" spans="1:5" ht="30">
      <c r="A466" s="3">
        <v>210</v>
      </c>
      <c r="B466" s="2" t="s">
        <v>554</v>
      </c>
      <c r="C466" s="16">
        <v>1.19</v>
      </c>
      <c r="D466" s="2" t="s">
        <v>25</v>
      </c>
      <c r="E466" s="50" t="s">
        <v>580</v>
      </c>
    </row>
    <row r="467" spans="1:5" ht="30">
      <c r="A467" s="3">
        <v>211</v>
      </c>
      <c r="B467" s="2" t="s">
        <v>554</v>
      </c>
      <c r="C467" s="16">
        <v>2.4</v>
      </c>
      <c r="D467" s="2" t="s">
        <v>25</v>
      </c>
      <c r="E467" s="50" t="s">
        <v>581</v>
      </c>
    </row>
    <row r="468" spans="1:5" ht="30">
      <c r="A468" s="3">
        <v>212</v>
      </c>
      <c r="B468" s="2" t="s">
        <v>554</v>
      </c>
      <c r="C468" s="16">
        <v>1.5329</v>
      </c>
      <c r="D468" s="2" t="s">
        <v>25</v>
      </c>
      <c r="E468" s="50" t="s">
        <v>582</v>
      </c>
    </row>
    <row r="469" spans="1:5" ht="30">
      <c r="A469" s="3">
        <v>213</v>
      </c>
      <c r="B469" s="2" t="s">
        <v>382</v>
      </c>
      <c r="C469" s="16">
        <v>1.7988</v>
      </c>
      <c r="D469" s="2" t="s">
        <v>25</v>
      </c>
      <c r="E469" s="50" t="s">
        <v>583</v>
      </c>
    </row>
    <row r="470" spans="1:5" ht="30">
      <c r="A470" s="3">
        <v>214</v>
      </c>
      <c r="B470" s="2" t="s">
        <v>382</v>
      </c>
      <c r="C470" s="16">
        <v>2.9373</v>
      </c>
      <c r="D470" s="2" t="s">
        <v>25</v>
      </c>
      <c r="E470" s="50" t="s">
        <v>584</v>
      </c>
    </row>
    <row r="471" spans="1:5" ht="30">
      <c r="A471" s="3">
        <v>215</v>
      </c>
      <c r="B471" s="2" t="s">
        <v>382</v>
      </c>
      <c r="C471" s="16">
        <v>3.5195</v>
      </c>
      <c r="D471" s="2" t="s">
        <v>25</v>
      </c>
      <c r="E471" s="50" t="s">
        <v>585</v>
      </c>
    </row>
    <row r="472" spans="1:5" ht="30">
      <c r="A472" s="3">
        <v>216</v>
      </c>
      <c r="B472" s="2" t="s">
        <v>382</v>
      </c>
      <c r="C472" s="16">
        <v>3.6466</v>
      </c>
      <c r="D472" s="2" t="s">
        <v>25</v>
      </c>
      <c r="E472" s="50" t="s">
        <v>586</v>
      </c>
    </row>
    <row r="473" spans="1:5" ht="30">
      <c r="A473" s="3">
        <v>217</v>
      </c>
      <c r="B473" s="2" t="s">
        <v>382</v>
      </c>
      <c r="C473" s="16">
        <v>13.6607</v>
      </c>
      <c r="D473" s="2" t="s">
        <v>25</v>
      </c>
      <c r="E473" s="50" t="s">
        <v>587</v>
      </c>
    </row>
    <row r="474" spans="1:5" ht="30">
      <c r="A474" s="3">
        <v>218</v>
      </c>
      <c r="B474" s="2" t="s">
        <v>382</v>
      </c>
      <c r="C474" s="16">
        <v>11.2009</v>
      </c>
      <c r="D474" s="2" t="s">
        <v>25</v>
      </c>
      <c r="E474" s="50" t="s">
        <v>588</v>
      </c>
    </row>
    <row r="475" spans="1:5" ht="30">
      <c r="A475" s="3">
        <v>219</v>
      </c>
      <c r="B475" s="2" t="s">
        <v>382</v>
      </c>
      <c r="C475" s="16">
        <v>10.6836</v>
      </c>
      <c r="D475" s="2" t="s">
        <v>25</v>
      </c>
      <c r="E475" s="50" t="s">
        <v>589</v>
      </c>
    </row>
    <row r="476" spans="1:5" ht="30">
      <c r="A476" s="3">
        <v>220</v>
      </c>
      <c r="B476" s="2" t="s">
        <v>382</v>
      </c>
      <c r="C476" s="16">
        <v>8.3909</v>
      </c>
      <c r="D476" s="2" t="s">
        <v>25</v>
      </c>
      <c r="E476" s="50" t="s">
        <v>590</v>
      </c>
    </row>
    <row r="477" spans="1:5" ht="30">
      <c r="A477" s="3">
        <v>221</v>
      </c>
      <c r="B477" s="2" t="s">
        <v>382</v>
      </c>
      <c r="C477" s="16">
        <v>4.8941</v>
      </c>
      <c r="D477" s="2" t="s">
        <v>25</v>
      </c>
      <c r="E477" s="50" t="s">
        <v>591</v>
      </c>
    </row>
    <row r="478" spans="1:5" ht="30">
      <c r="A478" s="3">
        <v>222</v>
      </c>
      <c r="B478" s="2" t="s">
        <v>382</v>
      </c>
      <c r="C478" s="16">
        <v>8.4567</v>
      </c>
      <c r="D478" s="2" t="s">
        <v>25</v>
      </c>
      <c r="E478" s="50" t="s">
        <v>592</v>
      </c>
    </row>
    <row r="479" spans="1:5" ht="30">
      <c r="A479" s="3">
        <v>223</v>
      </c>
      <c r="B479" s="2" t="s">
        <v>382</v>
      </c>
      <c r="C479" s="16">
        <v>4.8838</v>
      </c>
      <c r="D479" s="2" t="s">
        <v>25</v>
      </c>
      <c r="E479" s="50" t="s">
        <v>593</v>
      </c>
    </row>
    <row r="480" spans="1:5" ht="30">
      <c r="A480" s="3">
        <v>224</v>
      </c>
      <c r="B480" s="2" t="s">
        <v>382</v>
      </c>
      <c r="C480" s="16">
        <v>4.568</v>
      </c>
      <c r="D480" s="2" t="s">
        <v>25</v>
      </c>
      <c r="E480" s="50" t="s">
        <v>594</v>
      </c>
    </row>
    <row r="481" spans="1:5" ht="30">
      <c r="A481" s="3">
        <v>225</v>
      </c>
      <c r="B481" s="2" t="s">
        <v>481</v>
      </c>
      <c r="C481" s="16">
        <v>5.769</v>
      </c>
      <c r="D481" s="2" t="s">
        <v>25</v>
      </c>
      <c r="E481" s="50" t="s">
        <v>595</v>
      </c>
    </row>
    <row r="482" spans="1:5" ht="30">
      <c r="A482" s="3">
        <v>226</v>
      </c>
      <c r="B482" s="2" t="s">
        <v>456</v>
      </c>
      <c r="C482" s="16">
        <v>0.12</v>
      </c>
      <c r="D482" s="2" t="s">
        <v>25</v>
      </c>
      <c r="E482" s="50" t="s">
        <v>596</v>
      </c>
    </row>
    <row r="483" spans="1:5" ht="30">
      <c r="A483" s="3">
        <v>227</v>
      </c>
      <c r="B483" s="2" t="s">
        <v>456</v>
      </c>
      <c r="C483" s="16">
        <v>5.3043</v>
      </c>
      <c r="D483" s="2" t="s">
        <v>25</v>
      </c>
      <c r="E483" s="50" t="s">
        <v>597</v>
      </c>
    </row>
    <row r="484" spans="1:5" ht="30">
      <c r="A484" s="3">
        <v>228</v>
      </c>
      <c r="B484" s="2" t="s">
        <v>456</v>
      </c>
      <c r="C484" s="16">
        <v>0.0855</v>
      </c>
      <c r="D484" s="2" t="s">
        <v>25</v>
      </c>
      <c r="E484" s="50" t="s">
        <v>598</v>
      </c>
    </row>
    <row r="485" spans="1:5" ht="30">
      <c r="A485" s="3">
        <v>229</v>
      </c>
      <c r="B485" s="2" t="s">
        <v>547</v>
      </c>
      <c r="C485" s="16">
        <v>24.7181</v>
      </c>
      <c r="D485" s="2" t="s">
        <v>25</v>
      </c>
      <c r="E485" s="50" t="s">
        <v>599</v>
      </c>
    </row>
    <row r="486" spans="1:5" ht="30">
      <c r="A486" s="3">
        <v>230</v>
      </c>
      <c r="B486" s="2" t="s">
        <v>547</v>
      </c>
      <c r="C486" s="16">
        <v>11.6222</v>
      </c>
      <c r="D486" s="2" t="s">
        <v>25</v>
      </c>
      <c r="E486" s="50" t="s">
        <v>600</v>
      </c>
    </row>
    <row r="487" spans="1:5" ht="30">
      <c r="A487" s="3">
        <v>231</v>
      </c>
      <c r="B487" s="2" t="s">
        <v>560</v>
      </c>
      <c r="C487" s="16">
        <v>3.5632</v>
      </c>
      <c r="D487" s="2" t="s">
        <v>25</v>
      </c>
      <c r="E487" s="50" t="s">
        <v>601</v>
      </c>
    </row>
    <row r="488" spans="1:5" ht="30">
      <c r="A488" s="3">
        <v>232</v>
      </c>
      <c r="B488" s="2" t="s">
        <v>456</v>
      </c>
      <c r="C488" s="16">
        <v>20.003</v>
      </c>
      <c r="D488" s="2" t="s">
        <v>25</v>
      </c>
      <c r="E488" s="50" t="s">
        <v>602</v>
      </c>
    </row>
    <row r="489" spans="1:5" ht="30">
      <c r="A489" s="3">
        <v>233</v>
      </c>
      <c r="B489" s="2" t="s">
        <v>456</v>
      </c>
      <c r="C489" s="16">
        <v>18.95</v>
      </c>
      <c r="D489" s="2" t="s">
        <v>25</v>
      </c>
      <c r="E489" s="50" t="s">
        <v>603</v>
      </c>
    </row>
    <row r="490" spans="1:5" ht="30">
      <c r="A490" s="3">
        <v>234</v>
      </c>
      <c r="B490" s="2" t="s">
        <v>456</v>
      </c>
      <c r="C490" s="16">
        <v>13.99</v>
      </c>
      <c r="D490" s="2" t="s">
        <v>25</v>
      </c>
      <c r="E490" s="50" t="s">
        <v>604</v>
      </c>
    </row>
    <row r="491" spans="1:5" ht="30">
      <c r="A491" s="3">
        <v>235</v>
      </c>
      <c r="B491" s="2" t="s">
        <v>456</v>
      </c>
      <c r="C491" s="16">
        <v>18.92</v>
      </c>
      <c r="D491" s="2" t="s">
        <v>25</v>
      </c>
      <c r="E491" s="50" t="s">
        <v>605</v>
      </c>
    </row>
    <row r="492" spans="1:5" ht="30">
      <c r="A492" s="3">
        <v>236</v>
      </c>
      <c r="B492" s="2" t="s">
        <v>397</v>
      </c>
      <c r="C492" s="16">
        <v>2.4374</v>
      </c>
      <c r="D492" s="2" t="s">
        <v>25</v>
      </c>
      <c r="E492" s="50" t="s">
        <v>606</v>
      </c>
    </row>
    <row r="493" spans="1:5" ht="30">
      <c r="A493" s="3">
        <v>237</v>
      </c>
      <c r="B493" s="2" t="s">
        <v>607</v>
      </c>
      <c r="C493" s="16">
        <v>1.413</v>
      </c>
      <c r="D493" s="2" t="s">
        <v>25</v>
      </c>
      <c r="E493" s="50" t="s">
        <v>608</v>
      </c>
    </row>
    <row r="494" spans="1:5" ht="30">
      <c r="A494" s="3">
        <v>238</v>
      </c>
      <c r="B494" s="2" t="s">
        <v>609</v>
      </c>
      <c r="C494" s="16">
        <v>0.4107</v>
      </c>
      <c r="D494" s="2" t="s">
        <v>25</v>
      </c>
      <c r="E494" s="50" t="s">
        <v>610</v>
      </c>
    </row>
    <row r="495" spans="1:5" ht="30">
      <c r="A495" s="3">
        <v>239</v>
      </c>
      <c r="B495" s="2" t="s">
        <v>529</v>
      </c>
      <c r="C495" s="16">
        <v>2.0994</v>
      </c>
      <c r="D495" s="2" t="s">
        <v>25</v>
      </c>
      <c r="E495" s="50" t="s">
        <v>611</v>
      </c>
    </row>
    <row r="496" spans="1:5" ht="30">
      <c r="A496" s="3">
        <v>240</v>
      </c>
      <c r="B496" s="2" t="s">
        <v>469</v>
      </c>
      <c r="C496" s="16">
        <v>19.3277</v>
      </c>
      <c r="D496" s="2" t="s">
        <v>25</v>
      </c>
      <c r="E496" s="50" t="s">
        <v>612</v>
      </c>
    </row>
    <row r="497" spans="1:5" ht="30">
      <c r="A497" s="3">
        <v>241</v>
      </c>
      <c r="B497" s="2" t="s">
        <v>469</v>
      </c>
      <c r="C497" s="16">
        <v>8.1936</v>
      </c>
      <c r="D497" s="2" t="s">
        <v>25</v>
      </c>
      <c r="E497" s="50" t="s">
        <v>613</v>
      </c>
    </row>
    <row r="498" spans="1:5" ht="30">
      <c r="A498" s="3">
        <v>242</v>
      </c>
      <c r="B498" s="2" t="s">
        <v>529</v>
      </c>
      <c r="C498" s="16">
        <v>16.0398</v>
      </c>
      <c r="D498" s="2" t="s">
        <v>25</v>
      </c>
      <c r="E498" s="50" t="s">
        <v>614</v>
      </c>
    </row>
    <row r="499" spans="1:5" ht="30">
      <c r="A499" s="3">
        <v>243</v>
      </c>
      <c r="B499" s="2" t="s">
        <v>469</v>
      </c>
      <c r="C499" s="16">
        <v>6.126</v>
      </c>
      <c r="D499" s="2" t="s">
        <v>25</v>
      </c>
      <c r="E499" s="50" t="s">
        <v>615</v>
      </c>
    </row>
    <row r="500" spans="1:5" ht="30">
      <c r="A500" s="3">
        <v>244</v>
      </c>
      <c r="B500" s="2" t="s">
        <v>469</v>
      </c>
      <c r="C500" s="16">
        <v>5.089</v>
      </c>
      <c r="D500" s="2" t="s">
        <v>25</v>
      </c>
      <c r="E500" s="50" t="s">
        <v>616</v>
      </c>
    </row>
    <row r="501" spans="1:5" ht="30">
      <c r="A501" s="3">
        <v>245</v>
      </c>
      <c r="B501" s="2" t="s">
        <v>469</v>
      </c>
      <c r="C501" s="16">
        <v>0.2036</v>
      </c>
      <c r="D501" s="2" t="s">
        <v>25</v>
      </c>
      <c r="E501" s="50" t="s">
        <v>617</v>
      </c>
    </row>
    <row r="502" spans="1:5" ht="30">
      <c r="A502" s="3">
        <v>246</v>
      </c>
      <c r="B502" s="2" t="s">
        <v>469</v>
      </c>
      <c r="C502" s="16">
        <v>30.2119</v>
      </c>
      <c r="D502" s="2" t="s">
        <v>25</v>
      </c>
      <c r="E502" s="50" t="s">
        <v>618</v>
      </c>
    </row>
    <row r="503" spans="1:5" ht="30">
      <c r="A503" s="3">
        <v>247</v>
      </c>
      <c r="B503" s="2" t="s">
        <v>469</v>
      </c>
      <c r="C503" s="16">
        <v>30.0298</v>
      </c>
      <c r="D503" s="2" t="s">
        <v>25</v>
      </c>
      <c r="E503" s="50" t="s">
        <v>619</v>
      </c>
    </row>
    <row r="504" spans="1:5" ht="30">
      <c r="A504" s="3">
        <v>248</v>
      </c>
      <c r="B504" s="2" t="s">
        <v>469</v>
      </c>
      <c r="C504" s="16">
        <v>31.0344</v>
      </c>
      <c r="D504" s="2" t="s">
        <v>25</v>
      </c>
      <c r="E504" s="50" t="s">
        <v>620</v>
      </c>
    </row>
    <row r="505" spans="1:5" ht="30">
      <c r="A505" s="3">
        <v>249</v>
      </c>
      <c r="B505" s="2" t="s">
        <v>469</v>
      </c>
      <c r="C505" s="16">
        <v>2.4377</v>
      </c>
      <c r="D505" s="2" t="s">
        <v>25</v>
      </c>
      <c r="E505" s="50" t="s">
        <v>621</v>
      </c>
    </row>
    <row r="506" spans="1:5" ht="30">
      <c r="A506" s="3">
        <v>250</v>
      </c>
      <c r="B506" s="2" t="s">
        <v>397</v>
      </c>
      <c r="C506" s="16">
        <v>1.3183</v>
      </c>
      <c r="D506" s="2" t="s">
        <v>25</v>
      </c>
      <c r="E506" s="50" t="s">
        <v>622</v>
      </c>
    </row>
    <row r="507" spans="1:5" ht="30">
      <c r="A507" s="3">
        <v>251</v>
      </c>
      <c r="B507" s="2" t="s">
        <v>397</v>
      </c>
      <c r="C507" s="16">
        <v>1.8031</v>
      </c>
      <c r="D507" s="2" t="s">
        <v>25</v>
      </c>
      <c r="E507" s="50" t="s">
        <v>623</v>
      </c>
    </row>
    <row r="508" spans="1:5" ht="30">
      <c r="A508" s="3">
        <v>252</v>
      </c>
      <c r="B508" s="2" t="s">
        <v>397</v>
      </c>
      <c r="C508" s="16">
        <v>13.0569</v>
      </c>
      <c r="D508" s="2" t="s">
        <v>25</v>
      </c>
      <c r="E508" s="50" t="s">
        <v>624</v>
      </c>
    </row>
    <row r="509" spans="1:5" ht="30">
      <c r="A509" s="3">
        <v>253</v>
      </c>
      <c r="B509" s="2" t="s">
        <v>397</v>
      </c>
      <c r="C509" s="16">
        <v>4.9897</v>
      </c>
      <c r="D509" s="2" t="s">
        <v>25</v>
      </c>
      <c r="E509" s="50" t="s">
        <v>625</v>
      </c>
    </row>
    <row r="510" spans="1:5" ht="30">
      <c r="A510" s="3">
        <v>254</v>
      </c>
      <c r="B510" s="2" t="s">
        <v>529</v>
      </c>
      <c r="C510" s="16">
        <v>8.5758</v>
      </c>
      <c r="D510" s="2" t="s">
        <v>25</v>
      </c>
      <c r="E510" s="50" t="s">
        <v>626</v>
      </c>
    </row>
    <row r="511" spans="1:5" ht="30">
      <c r="A511" s="3">
        <v>255</v>
      </c>
      <c r="B511" s="2" t="s">
        <v>456</v>
      </c>
      <c r="C511" s="16">
        <v>7.4062</v>
      </c>
      <c r="D511" s="2" t="s">
        <v>25</v>
      </c>
      <c r="E511" s="50" t="s">
        <v>627</v>
      </c>
    </row>
    <row r="512" spans="1:5" ht="30">
      <c r="A512" s="3">
        <v>256</v>
      </c>
      <c r="B512" s="2" t="s">
        <v>424</v>
      </c>
      <c r="C512" s="16">
        <v>25.6874</v>
      </c>
      <c r="D512" s="2" t="s">
        <v>25</v>
      </c>
      <c r="E512" s="50" t="s">
        <v>628</v>
      </c>
    </row>
    <row r="513" spans="1:5" ht="30">
      <c r="A513" s="3">
        <v>257</v>
      </c>
      <c r="B513" s="2" t="s">
        <v>554</v>
      </c>
      <c r="C513" s="16">
        <v>3.3</v>
      </c>
      <c r="D513" s="2" t="s">
        <v>25</v>
      </c>
      <c r="E513" s="50" t="s">
        <v>629</v>
      </c>
    </row>
    <row r="514" spans="1:5" ht="30">
      <c r="A514" s="3">
        <v>258</v>
      </c>
      <c r="B514" s="2" t="s">
        <v>571</v>
      </c>
      <c r="C514" s="16">
        <v>7.1195</v>
      </c>
      <c r="D514" s="2" t="s">
        <v>25</v>
      </c>
      <c r="E514" s="50" t="s">
        <v>630</v>
      </c>
    </row>
    <row r="515" spans="1:5" ht="30">
      <c r="A515" s="3">
        <v>259</v>
      </c>
      <c r="B515" s="2" t="s">
        <v>439</v>
      </c>
      <c r="C515" s="16">
        <v>12.7642</v>
      </c>
      <c r="D515" s="2" t="s">
        <v>25</v>
      </c>
      <c r="E515" s="50" t="s">
        <v>631</v>
      </c>
    </row>
    <row r="516" spans="1:5" ht="30">
      <c r="A516" s="3">
        <v>260</v>
      </c>
      <c r="B516" s="2" t="s">
        <v>439</v>
      </c>
      <c r="C516" s="16">
        <v>14.3323</v>
      </c>
      <c r="D516" s="2" t="s">
        <v>25</v>
      </c>
      <c r="E516" s="50" t="s">
        <v>632</v>
      </c>
    </row>
    <row r="517" spans="1:5" ht="30">
      <c r="A517" s="3">
        <v>261</v>
      </c>
      <c r="B517" s="2" t="s">
        <v>387</v>
      </c>
      <c r="C517" s="16">
        <v>13.0113</v>
      </c>
      <c r="D517" s="2" t="s">
        <v>25</v>
      </c>
      <c r="E517" s="50" t="s">
        <v>633</v>
      </c>
    </row>
    <row r="518" spans="1:5" ht="15">
      <c r="A518" s="4">
        <v>261</v>
      </c>
      <c r="B518" s="31" t="s">
        <v>18</v>
      </c>
      <c r="C518" s="9">
        <f>SUM(C257:C517)</f>
        <v>2011.7465000000013</v>
      </c>
      <c r="D518" s="2"/>
      <c r="E518" s="15"/>
    </row>
    <row r="519" spans="1:5" ht="14.25">
      <c r="A519" s="51" t="s">
        <v>47</v>
      </c>
      <c r="B519" s="52"/>
      <c r="C519" s="52"/>
      <c r="D519" s="52"/>
      <c r="E519" s="53"/>
    </row>
    <row r="520" spans="1:5" ht="30">
      <c r="A520" s="3">
        <v>1</v>
      </c>
      <c r="B520" s="2" t="s">
        <v>48</v>
      </c>
      <c r="C520" s="8">
        <v>9.125</v>
      </c>
      <c r="D520" s="2" t="s">
        <v>25</v>
      </c>
      <c r="E520" s="15" t="s">
        <v>49</v>
      </c>
    </row>
    <row r="521" spans="1:5" ht="15">
      <c r="A521" s="4">
        <v>1</v>
      </c>
      <c r="B521" s="31" t="s">
        <v>18</v>
      </c>
      <c r="C521" s="9">
        <f>SUM(C520:C520)</f>
        <v>9.125</v>
      </c>
      <c r="D521" s="2"/>
      <c r="E521" s="15"/>
    </row>
    <row r="522" spans="1:5" ht="14.25">
      <c r="A522" s="51" t="s">
        <v>13</v>
      </c>
      <c r="B522" s="52"/>
      <c r="C522" s="52"/>
      <c r="D522" s="52"/>
      <c r="E522" s="53"/>
    </row>
    <row r="523" spans="1:5" ht="30">
      <c r="A523" s="3">
        <v>1</v>
      </c>
      <c r="B523" s="2" t="s">
        <v>35</v>
      </c>
      <c r="C523" s="8">
        <v>70</v>
      </c>
      <c r="D523" s="2" t="s">
        <v>25</v>
      </c>
      <c r="E523" s="15"/>
    </row>
    <row r="524" spans="1:5" ht="30">
      <c r="A524" s="3">
        <v>2</v>
      </c>
      <c r="B524" s="2" t="s">
        <v>58</v>
      </c>
      <c r="C524" s="8">
        <v>13.5</v>
      </c>
      <c r="D524" s="2" t="s">
        <v>27</v>
      </c>
      <c r="E524" s="15" t="s">
        <v>57</v>
      </c>
    </row>
    <row r="525" spans="1:5" ht="15">
      <c r="A525" s="4">
        <v>2</v>
      </c>
      <c r="B525" s="31" t="s">
        <v>18</v>
      </c>
      <c r="C525" s="9">
        <f>SUM(C523:C524)</f>
        <v>83.5</v>
      </c>
      <c r="D525" s="2"/>
      <c r="E525" s="15"/>
    </row>
    <row r="526" spans="1:5" ht="14.25">
      <c r="A526" s="51" t="s">
        <v>37</v>
      </c>
      <c r="B526" s="52"/>
      <c r="C526" s="52"/>
      <c r="D526" s="52"/>
      <c r="E526" s="53"/>
    </row>
    <row r="527" spans="1:5" ht="30">
      <c r="A527" s="3">
        <v>1</v>
      </c>
      <c r="B527" s="25" t="s">
        <v>351</v>
      </c>
      <c r="C527" s="43">
        <v>2.4</v>
      </c>
      <c r="D527" s="39" t="s">
        <v>101</v>
      </c>
      <c r="E527" s="39" t="s">
        <v>352</v>
      </c>
    </row>
    <row r="528" spans="1:5" ht="15">
      <c r="A528" s="4">
        <v>1</v>
      </c>
      <c r="B528" s="31" t="s">
        <v>18</v>
      </c>
      <c r="C528" s="9">
        <f>SUM(C527:C527)</f>
        <v>2.4</v>
      </c>
      <c r="D528" s="2"/>
      <c r="E528" s="15"/>
    </row>
    <row r="529" spans="1:5" ht="15" customHeight="1">
      <c r="A529" s="51" t="s">
        <v>353</v>
      </c>
      <c r="B529" s="52"/>
      <c r="C529" s="52"/>
      <c r="D529" s="52"/>
      <c r="E529" s="52"/>
    </row>
    <row r="530" spans="1:5" ht="30">
      <c r="A530" s="3">
        <v>1</v>
      </c>
      <c r="B530" s="2" t="s">
        <v>354</v>
      </c>
      <c r="C530" s="8">
        <v>10.2</v>
      </c>
      <c r="D530" s="2" t="s">
        <v>101</v>
      </c>
      <c r="E530" s="3" t="s">
        <v>355</v>
      </c>
    </row>
    <row r="531" spans="1:5" ht="30">
      <c r="A531" s="3">
        <v>2</v>
      </c>
      <c r="B531" s="2" t="s">
        <v>354</v>
      </c>
      <c r="C531" s="8">
        <v>14.1</v>
      </c>
      <c r="D531" s="2" t="s">
        <v>101</v>
      </c>
      <c r="E531" s="3" t="s">
        <v>355</v>
      </c>
    </row>
    <row r="532" spans="1:5" s="49" customFormat="1" ht="15">
      <c r="A532" s="44">
        <v>2</v>
      </c>
      <c r="B532" s="45"/>
      <c r="C532" s="46">
        <f>SUM(C530:C531)</f>
        <v>24.299999999999997</v>
      </c>
      <c r="D532" s="47"/>
      <c r="E532" s="48"/>
    </row>
    <row r="533" spans="1:5" ht="15" customHeight="1">
      <c r="A533" s="51" t="s">
        <v>70</v>
      </c>
      <c r="B533" s="52"/>
      <c r="C533" s="52"/>
      <c r="D533" s="52"/>
      <c r="E533" s="53"/>
    </row>
    <row r="534" spans="1:5" ht="15" customHeight="1">
      <c r="A534" s="3">
        <v>1</v>
      </c>
      <c r="B534" s="2" t="s">
        <v>71</v>
      </c>
      <c r="C534" s="17">
        <v>10</v>
      </c>
      <c r="D534" s="2" t="s">
        <v>64</v>
      </c>
      <c r="E534" s="21" t="s">
        <v>72</v>
      </c>
    </row>
    <row r="535" spans="1:5" ht="15" customHeight="1">
      <c r="A535" s="3">
        <v>2</v>
      </c>
      <c r="B535" s="2" t="s">
        <v>71</v>
      </c>
      <c r="C535" s="17">
        <v>13.4759</v>
      </c>
      <c r="D535" s="2" t="s">
        <v>64</v>
      </c>
      <c r="E535" s="21" t="s">
        <v>73</v>
      </c>
    </row>
    <row r="536" spans="1:5" ht="15" customHeight="1">
      <c r="A536" s="3">
        <v>3</v>
      </c>
      <c r="B536" s="2" t="s">
        <v>74</v>
      </c>
      <c r="C536" s="17">
        <v>15.4087</v>
      </c>
      <c r="D536" s="2" t="s">
        <v>64</v>
      </c>
      <c r="E536" s="21" t="s">
        <v>75</v>
      </c>
    </row>
    <row r="537" spans="1:5" ht="15" customHeight="1">
      <c r="A537" s="3">
        <v>4</v>
      </c>
      <c r="B537" s="2" t="s">
        <v>74</v>
      </c>
      <c r="C537" s="17">
        <v>10</v>
      </c>
      <c r="D537" s="2" t="s">
        <v>64</v>
      </c>
      <c r="E537" s="21" t="s">
        <v>76</v>
      </c>
    </row>
    <row r="538" spans="1:5" ht="15" customHeight="1">
      <c r="A538" s="3">
        <v>5</v>
      </c>
      <c r="B538" s="2" t="s">
        <v>81</v>
      </c>
      <c r="C538" s="17">
        <v>14.7937</v>
      </c>
      <c r="D538" s="2" t="s">
        <v>64</v>
      </c>
      <c r="E538" s="21" t="s">
        <v>82</v>
      </c>
    </row>
    <row r="539" spans="1:5" ht="15" customHeight="1">
      <c r="A539" s="3">
        <v>6</v>
      </c>
      <c r="B539" s="2" t="s">
        <v>204</v>
      </c>
      <c r="C539" s="17">
        <v>1.0671</v>
      </c>
      <c r="D539" s="2" t="s">
        <v>101</v>
      </c>
      <c r="E539" s="21" t="s">
        <v>205</v>
      </c>
    </row>
    <row r="540" spans="1:5" ht="15" customHeight="1">
      <c r="A540" s="4">
        <v>6</v>
      </c>
      <c r="B540" s="31" t="s">
        <v>18</v>
      </c>
      <c r="C540" s="9">
        <f>SUM(C534:C539)</f>
        <v>64.7454</v>
      </c>
      <c r="D540" s="34"/>
      <c r="E540" s="18"/>
    </row>
    <row r="541" spans="1:5" ht="14.25">
      <c r="A541" s="51" t="s">
        <v>24</v>
      </c>
      <c r="B541" s="52"/>
      <c r="C541" s="52"/>
      <c r="D541" s="52"/>
      <c r="E541" s="53"/>
    </row>
    <row r="542" spans="1:5" ht="30">
      <c r="A542" s="3">
        <v>1</v>
      </c>
      <c r="B542" s="2" t="s">
        <v>62</v>
      </c>
      <c r="C542" s="8">
        <v>13</v>
      </c>
      <c r="D542" s="2" t="s">
        <v>25</v>
      </c>
      <c r="E542" s="15" t="s">
        <v>63</v>
      </c>
    </row>
    <row r="543" spans="1:5" ht="15">
      <c r="A543" s="4">
        <v>1</v>
      </c>
      <c r="B543" s="31" t="s">
        <v>18</v>
      </c>
      <c r="C543" s="9">
        <f>SUM(C542:C542)</f>
        <v>13</v>
      </c>
      <c r="D543" s="2"/>
      <c r="E543" s="15"/>
    </row>
    <row r="544" spans="1:5" ht="15">
      <c r="A544" s="4">
        <f>A37+A56+A59+A103+A150+A155+A166+A169+A173+A205+A209+A215+A255+A518+A521+A525+A528+A543+A160+A540+A532</f>
        <v>493</v>
      </c>
      <c r="B544" s="31" t="s">
        <v>20</v>
      </c>
      <c r="C544" s="9">
        <f>C37+C56+C59+C103+C150+C155+C166+C169+C173+C205+C209+C215+C255+C518+C521+C525+C528+C543+C160+C540+C532</f>
        <v>5370.962900000002</v>
      </c>
      <c r="D544" s="2"/>
      <c r="E544" s="22"/>
    </row>
    <row r="545" spans="1:5" ht="15">
      <c r="A545" s="6"/>
      <c r="B545" s="35"/>
      <c r="C545" s="12"/>
      <c r="D545" s="37"/>
      <c r="E545" s="6"/>
    </row>
  </sheetData>
  <sheetProtection/>
  <mergeCells count="25">
    <mergeCell ref="A1:E1"/>
    <mergeCell ref="A2:E2"/>
    <mergeCell ref="A3:E3"/>
    <mergeCell ref="A4:E4"/>
    <mergeCell ref="A57:E57"/>
    <mergeCell ref="A526:E526"/>
    <mergeCell ref="A8:E8"/>
    <mergeCell ref="A151:E151"/>
    <mergeCell ref="A60:E60"/>
    <mergeCell ref="A104:E104"/>
    <mergeCell ref="A38:E38"/>
    <mergeCell ref="A161:E161"/>
    <mergeCell ref="A167:E167"/>
    <mergeCell ref="A170:E170"/>
    <mergeCell ref="A206:E206"/>
    <mergeCell ref="A156:E156"/>
    <mergeCell ref="A541:E541"/>
    <mergeCell ref="A210:E210"/>
    <mergeCell ref="A522:E522"/>
    <mergeCell ref="A216:E216"/>
    <mergeCell ref="A256:E256"/>
    <mergeCell ref="A174:E174"/>
    <mergeCell ref="A519:E519"/>
    <mergeCell ref="A533:E533"/>
    <mergeCell ref="A529:E529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Євгенія Ковальова</cp:lastModifiedBy>
  <cp:lastPrinted>2014-10-21T10:03:02Z</cp:lastPrinted>
  <dcterms:created xsi:type="dcterms:W3CDTF">1996-10-08T23:32:33Z</dcterms:created>
  <dcterms:modified xsi:type="dcterms:W3CDTF">2020-03-05T15:22:12Z</dcterms:modified>
  <cp:category/>
  <cp:version/>
  <cp:contentType/>
  <cp:contentStatus/>
</cp:coreProperties>
</file>