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'Лист1'!$A$1:$E$250</definedName>
  </definedNames>
  <calcPr fullCalcOnLoad="1"/>
</workbook>
</file>

<file path=xl/sharedStrings.xml><?xml version="1.0" encoding="utf-8"?>
<sst xmlns="http://schemas.openxmlformats.org/spreadsheetml/2006/main" count="675" uniqueCount="295">
  <si>
    <t>№ з/п</t>
  </si>
  <si>
    <t>Місце розташування земельної ділянки</t>
  </si>
  <si>
    <t>Площа
земельної
ділянки, га</t>
  </si>
  <si>
    <t>Цільове призначення (функціональне використання)</t>
  </si>
  <si>
    <t>для ведення товарно сільськогосподарського виробництва</t>
  </si>
  <si>
    <t>7323082400:02:010:0057</t>
  </si>
  <si>
    <t>7323082400:02:010:0058</t>
  </si>
  <si>
    <t>Заставнівський район</t>
  </si>
  <si>
    <t>Всього</t>
  </si>
  <si>
    <t xml:space="preserve">Кіцманський район                </t>
  </si>
  <si>
    <t xml:space="preserve">Кельменецький район              </t>
  </si>
  <si>
    <t xml:space="preserve">Новоселицький район          </t>
  </si>
  <si>
    <t>Зеленогайська сільська рада</t>
  </si>
  <si>
    <t>Веренчанська сільська рада</t>
  </si>
  <si>
    <t xml:space="preserve">Хотинський район </t>
  </si>
  <si>
    <t>ВСЬОГО:</t>
  </si>
  <si>
    <t>Ржавинецька сільська рада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</si>
  <si>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</si>
  <si>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</si>
  <si>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</si>
  <si>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для ведення товарного сільськогосподарського виробництва</t>
  </si>
  <si>
    <t>Вижницький район</t>
  </si>
  <si>
    <t>Всього:</t>
  </si>
  <si>
    <t xml:space="preserve">Онутська сільська рада </t>
  </si>
  <si>
    <t>7321586400:01:006:0001</t>
  </si>
  <si>
    <t>Інформація про земельні ділянки сільськогосподарського призначення</t>
  </si>
  <si>
    <t>Глибоцький район</t>
  </si>
  <si>
    <t>Довжоцька сільська рада</t>
  </si>
  <si>
    <t xml:space="preserve">7322588700:02:001:0319 </t>
  </si>
  <si>
    <t xml:space="preserve">7322586000:01:003:0111 </t>
  </si>
  <si>
    <t>Хлівищанська сільська рада</t>
  </si>
  <si>
    <t>Нижньостановецька сільська рада</t>
  </si>
  <si>
    <t>Герцаївський район</t>
  </si>
  <si>
    <t>-</t>
  </si>
  <si>
    <t>7324582500:01:001:0113</t>
  </si>
  <si>
    <t>7324582500:01:001:0112</t>
  </si>
  <si>
    <t>7324582500:01:002:0191</t>
  </si>
  <si>
    <t>7324582500:02:002:0111</t>
  </si>
  <si>
    <t>7324582500:01:002:0190</t>
  </si>
  <si>
    <t>7324582500:02:003:0189</t>
  </si>
  <si>
    <t>7324582500:02:003:0187</t>
  </si>
  <si>
    <t>7324582500:02:003:0188</t>
  </si>
  <si>
    <t>7324582500:02:003:0186</t>
  </si>
  <si>
    <t>7324582500:01:003:0184</t>
  </si>
  <si>
    <t>7324589000:01:001:0120</t>
  </si>
  <si>
    <t>Верхньопетровецька сільська рада</t>
  </si>
  <si>
    <t>Старобросковецька сільська рада</t>
  </si>
  <si>
    <t>Сторожинецький район</t>
  </si>
  <si>
    <t>Рокитненська сільська рада, Новоселицький район</t>
  </si>
  <si>
    <t>для ведення товарного-сільськогосподарського виробництва</t>
  </si>
  <si>
    <t>Сокирянський район</t>
  </si>
  <si>
    <t>Кельменецький р-н, Вартиковецька с/р</t>
  </si>
  <si>
    <t>7332082000:02:005</t>
  </si>
  <si>
    <t xml:space="preserve"> Бабинська с/р</t>
  </si>
  <si>
    <t>для ведення товарного сільськогосподарського призначення</t>
  </si>
  <si>
    <t>Годинівська с/р</t>
  </si>
  <si>
    <t>Герцаївський р-н Годинівська с/р</t>
  </si>
  <si>
    <t>Заставнівський р-н Юрковецька с/р</t>
  </si>
  <si>
    <t>7321589700:01:001:0107</t>
  </si>
  <si>
    <t>Заставнівський р-н Онутська с/р</t>
  </si>
  <si>
    <t>7321586400:01:003:0062</t>
  </si>
  <si>
    <t>Кельменецький р-н Лівинецька с/р</t>
  </si>
  <si>
    <t>Лівинецька сільська рада</t>
  </si>
  <si>
    <t>Грушовецька сільська рада</t>
  </si>
  <si>
    <t>Вартиковецька сільська рада</t>
  </si>
  <si>
    <t>Бернівська сільська рада</t>
  </si>
  <si>
    <t>Сторожинецький р-н, Михальчанська с/р</t>
  </si>
  <si>
    <t>для ведення ОСГ</t>
  </si>
  <si>
    <t>7324586500:02:003:0480</t>
  </si>
  <si>
    <t>Сокирянський р-н, Братанівська с/р</t>
  </si>
  <si>
    <t>Хотинський р-н, Рухотинська с/р</t>
  </si>
  <si>
    <t>7325088000:03:003:0022</t>
  </si>
  <si>
    <t>7325088000:03:003:0021</t>
  </si>
  <si>
    <t>Кельменецький р-н, Грушовецька сільська рада</t>
  </si>
  <si>
    <t>7322083200:02:002:0409</t>
  </si>
  <si>
    <t>7322083200:02:004:0411</t>
  </si>
  <si>
    <t>7322083200:02:004:0410</t>
  </si>
  <si>
    <t>7322083200:02:004:0409</t>
  </si>
  <si>
    <t>Сокирянський р-н, Романковецька с/р</t>
  </si>
  <si>
    <t>7324088000:04:001:0366</t>
  </si>
  <si>
    <t xml:space="preserve">Рідковецька сільська рада </t>
  </si>
  <si>
    <t>Новоселицький район Боянська сільська рада (за межами села Гай)</t>
  </si>
  <si>
    <t>Глибоцький р-н, Купська сільська рада</t>
  </si>
  <si>
    <t>7321083300:01:001:0581</t>
  </si>
  <si>
    <t>Герцаївський р-н, Хряцьківська сільська рада</t>
  </si>
  <si>
    <t>для ведення фермерського господарства</t>
  </si>
  <si>
    <t>Вижницький р-н, Банилівська сільська рада</t>
  </si>
  <si>
    <t>7320580500:01:003:0838</t>
  </si>
  <si>
    <t>Кельменецький р-н, Ленковецька сільська рада</t>
  </si>
  <si>
    <t>Кельменецький р-н, Кельменецька селищна рада</t>
  </si>
  <si>
    <t>7322055100:02:002:1026</t>
  </si>
  <si>
    <t>Сторожинецький р-н, Сторожинецька міська рада</t>
  </si>
  <si>
    <t>Заставнівський р-н, Дорошовецька сільська рада</t>
  </si>
  <si>
    <t>7321584400:01:008:0127</t>
  </si>
  <si>
    <t>Глибоцький р-н, Старововчинецька с/р</t>
  </si>
  <si>
    <t>Головним управлінням Держгеокадастру у Чернівецькій області</t>
  </si>
  <si>
    <t>Вижницький р-н, Лукавецька с/р</t>
  </si>
  <si>
    <t>7320584000:01:002:0088</t>
  </si>
  <si>
    <t>7320584000:01:002:0083</t>
  </si>
  <si>
    <t>7320584000:01:002:0087</t>
  </si>
  <si>
    <t>7320584000:01:002:0086</t>
  </si>
  <si>
    <t>Заставнівський р-н, Васловівська с/р</t>
  </si>
  <si>
    <t>Кіцманський р-н, Стрілецько-Кутська с/р</t>
  </si>
  <si>
    <t>Опришенська сільська рада Глибоцький район</t>
  </si>
  <si>
    <t>7321081800:01:003:0672</t>
  </si>
  <si>
    <t>7321081800:01:003:0669</t>
  </si>
  <si>
    <t>7321081800:01:003:0670</t>
  </si>
  <si>
    <t>Кіцманський район, Іванковецька сільська рада</t>
  </si>
  <si>
    <t>7322583500:01:001:0137</t>
  </si>
  <si>
    <t>Хотинський район, Ярівська сільська рада</t>
  </si>
  <si>
    <t>7325089600:01:001:0303</t>
  </si>
  <si>
    <t>7325089600:01:001:0302</t>
  </si>
  <si>
    <t>Хряцьківська сільська рада</t>
  </si>
  <si>
    <t xml:space="preserve"> Вовчинецька сільська рада</t>
  </si>
  <si>
    <t>7322082400:02:003:0451</t>
  </si>
  <si>
    <t>7322082400:02:001:0700</t>
  </si>
  <si>
    <t>7322082400:02:001:0701</t>
  </si>
  <si>
    <t>7322082400:02:003:0448</t>
  </si>
  <si>
    <t>7322082400:02:003:0449</t>
  </si>
  <si>
    <t>Мошанецька сільська рада</t>
  </si>
  <si>
    <t>7322086400:02:002:0164</t>
  </si>
  <si>
    <t>7322086400:02:002:0165</t>
  </si>
  <si>
    <t>7322086400:02:002:0166</t>
  </si>
  <si>
    <t>7322086400:02:002:0167</t>
  </si>
  <si>
    <t>7322086400:02:002:0168</t>
  </si>
  <si>
    <t>7322086400:02:002:0169</t>
  </si>
  <si>
    <t>7322086400:02:003:0506</t>
  </si>
  <si>
    <t>7322086400:02:003:0507</t>
  </si>
  <si>
    <t>7322086400:02:003:0508</t>
  </si>
  <si>
    <t>Подвір'ївська сільська рада</t>
  </si>
  <si>
    <t>7322088400:02:003:1211</t>
  </si>
  <si>
    <t>7322088400:02:003:1212</t>
  </si>
  <si>
    <t>7322088400:02:003:1213</t>
  </si>
  <si>
    <t>7322088400:02:003:1214</t>
  </si>
  <si>
    <t>7322088400:02:003:1215</t>
  </si>
  <si>
    <t>7322088400:02:004:0335</t>
  </si>
  <si>
    <t>7322088400:02:004:0336</t>
  </si>
  <si>
    <t>7322088400:02:004:0337</t>
  </si>
  <si>
    <t>7322088400:02:004:0338</t>
  </si>
  <si>
    <t>Вовчинецька сільська рада</t>
  </si>
  <si>
    <t>7322082400:02:003:0450</t>
  </si>
  <si>
    <t>Драчинецька сільська рада</t>
  </si>
  <si>
    <t>7322583000:03:001:0116</t>
  </si>
  <si>
    <t>7322583000:01:003:0092</t>
  </si>
  <si>
    <t>7322583000:01:003:0091</t>
  </si>
  <si>
    <t>Сербичанська сільська рада</t>
  </si>
  <si>
    <t>7324089000:03:001:0220</t>
  </si>
  <si>
    <t>7324089000:03:001:0221</t>
  </si>
  <si>
    <t>7324089000:03:001:0219</t>
  </si>
  <si>
    <t>7324089000:04:001:0286</t>
  </si>
  <si>
    <t>7324089000:01:002:0015</t>
  </si>
  <si>
    <t>7324089000:06:001:0831</t>
  </si>
  <si>
    <t>Шебутинська сільська рада</t>
  </si>
  <si>
    <t>7324089500:03:001:0706</t>
  </si>
  <si>
    <t>7324089500:03:001:0707</t>
  </si>
  <si>
    <t>7324089500:03:001:0708</t>
  </si>
  <si>
    <t>7324089500:02:001:0493</t>
  </si>
  <si>
    <t>Михалківська сільська рада</t>
  </si>
  <si>
    <t>7324086000:04:001:0463</t>
  </si>
  <si>
    <t>7324086000:07:001:0902</t>
  </si>
  <si>
    <t>7324086000:04:001:0462</t>
  </si>
  <si>
    <t>7324086000:06:001:0781</t>
  </si>
  <si>
    <t>7324086000:08:001:0870</t>
  </si>
  <si>
    <t>7324086000:06:001:0780</t>
  </si>
  <si>
    <t>7324086000:07:001:0901</t>
  </si>
  <si>
    <t>Селищанська сільська рада</t>
  </si>
  <si>
    <t>7324088500:05:001:0131</t>
  </si>
  <si>
    <t>7324088500:03:001:0390</t>
  </si>
  <si>
    <t>7324088500:03:001:0389</t>
  </si>
  <si>
    <t>7324088500:05:001:0132</t>
  </si>
  <si>
    <t>Василівська сільська рада</t>
  </si>
  <si>
    <t>7324081500:03:002:0012</t>
  </si>
  <si>
    <t>Лопатівська сільська рада</t>
  </si>
  <si>
    <t>7324085600:04:001:0101</t>
  </si>
  <si>
    <t>7324085600:02:002:0024</t>
  </si>
  <si>
    <t>Ожівська сільська рада</t>
  </si>
  <si>
    <t>7324087500:02:001:0228</t>
  </si>
  <si>
    <t>7324087500:03:001:0419</t>
  </si>
  <si>
    <t>7324087500:02:001:0227</t>
  </si>
  <si>
    <t>7324087500:03:001:0418</t>
  </si>
  <si>
    <t>7324087500:03:001:0420</t>
  </si>
  <si>
    <t>Корманська сільська рада</t>
  </si>
  <si>
    <t>7324085000:03:001:0368</t>
  </si>
  <si>
    <t>7324085000:04:001:0444</t>
  </si>
  <si>
    <t>7324085000:04:001:0443</t>
  </si>
  <si>
    <t>7324085000:02:001:0289</t>
  </si>
  <si>
    <t>7324085000:02:001:0290</t>
  </si>
  <si>
    <t>Братанівська сільська рада</t>
  </si>
  <si>
    <t>7324086500:05:001:0410</t>
  </si>
  <si>
    <t>7324086500:05:001:0409</t>
  </si>
  <si>
    <t>Білоусівська сільська рада</t>
  </si>
  <si>
    <t>7324081000:03:001:1099</t>
  </si>
  <si>
    <t>Волошківська сільська рада</t>
  </si>
  <si>
    <t>7324083000:02:001:0167</t>
  </si>
  <si>
    <t>Вітрянська сільська рада</t>
  </si>
  <si>
    <t>7324082500:04:001:0529</t>
  </si>
  <si>
    <t>Гвіздовецька сільська рада</t>
  </si>
  <si>
    <t>7324083500:04:001:0429</t>
  </si>
  <si>
    <t>Каплівська сільська рада</t>
  </si>
  <si>
    <t>7325082800:01:001:0686</t>
  </si>
  <si>
    <t>7325082800:01:003:0606</t>
  </si>
  <si>
    <t>7325082800:01:003:0607</t>
  </si>
  <si>
    <t>Ярівська сільська рада</t>
  </si>
  <si>
    <t>7325089600:03:001:0195</t>
  </si>
  <si>
    <t>7325089600:03:001:0196</t>
  </si>
  <si>
    <t>7325089600:03:001:0197</t>
  </si>
  <si>
    <t>Санковецька сільська рада</t>
  </si>
  <si>
    <t>7325088400:03:002:0168</t>
  </si>
  <si>
    <t>Пашковецька сільська рада</t>
  </si>
  <si>
    <t>7325086000:03:002:0252</t>
  </si>
  <si>
    <t>7320580500:02:001:0184</t>
  </si>
  <si>
    <t>Банилівська сільська рада</t>
  </si>
  <si>
    <t>7320580500:02:001:0181</t>
  </si>
  <si>
    <t>Новоселицький р-н, Тарасовецька сільська рада</t>
  </si>
  <si>
    <t>Новоселицький р-н, Малинівська сільська рада</t>
  </si>
  <si>
    <t>7323084000:02:003:0065</t>
  </si>
  <si>
    <t>Кельменецький р-н, Комарівська сільська рада</t>
  </si>
  <si>
    <t>7322085200:02:005:0302</t>
  </si>
  <si>
    <t>Заставнівський р-н, Бабинська сільська рада</t>
  </si>
  <si>
    <t>7321580400:01:005:0437</t>
  </si>
  <si>
    <t>Заставнівський р-н, Малокучурівська сільська рада</t>
  </si>
  <si>
    <t>7321585600:01:009:0005</t>
  </si>
  <si>
    <t>Герцаївський р-н, Горбівська сільська рада</t>
  </si>
  <si>
    <t>Путильський район</t>
  </si>
  <si>
    <t>Розтоківська с/р, Путильський р-н</t>
  </si>
  <si>
    <t>7323584000:01:002:0352</t>
  </si>
  <si>
    <t>Новоселицький р-н, Диновецька сільська рада</t>
  </si>
  <si>
    <t>7323081600:02:007:0867</t>
  </si>
  <si>
    <t>7323081600:02:007:0866</t>
  </si>
  <si>
    <t>7325086000:01:002:0112</t>
  </si>
  <si>
    <t>Кельменецький р-н, Бузовицька сільська рада</t>
  </si>
  <si>
    <t>Глибоцький р-н, Коровійська с/р</t>
  </si>
  <si>
    <t>7321082700:01:006:1449</t>
  </si>
  <si>
    <t>Новоселицький р-н, Тарасовецька с/р</t>
  </si>
  <si>
    <t>7323088300:02:002:0383</t>
  </si>
  <si>
    <t>Кельменецький район, Грушовецька сільська рада</t>
  </si>
  <si>
    <t>7320580500:02:001:0188</t>
  </si>
  <si>
    <t>7320580500:02:001:0187</t>
  </si>
  <si>
    <t>Коритненська сільська рада</t>
  </si>
  <si>
    <t>7320583500:01:003:0068</t>
  </si>
  <si>
    <t>7320583500:01:003:0067</t>
  </si>
  <si>
    <t>землі запасу</t>
  </si>
  <si>
    <t>Турятська сільська рада</t>
  </si>
  <si>
    <t>7321087400:01:001:0452</t>
  </si>
  <si>
    <t>7321087400:02:001:0330</t>
  </si>
  <si>
    <t>7321087400:02:001:0331</t>
  </si>
  <si>
    <t>7321582900:01:005:0029</t>
  </si>
  <si>
    <t>7321581900:01:005:0013</t>
  </si>
  <si>
    <t>7321581900:01:007:0641</t>
  </si>
  <si>
    <t>Кулівецька сільська рада</t>
  </si>
  <si>
    <t>7321585500:01:001:0001</t>
  </si>
  <si>
    <t>Товтрівська сільська рада</t>
  </si>
  <si>
    <t>7321588800:01:010:0128</t>
  </si>
  <si>
    <t>Хрещатицька сільська рада</t>
  </si>
  <si>
    <t>7321585400:01:001:0063</t>
  </si>
  <si>
    <t>Чорнопотіцька сільська рада</t>
  </si>
  <si>
    <t>7321589100:01:003:0057</t>
  </si>
  <si>
    <t>Шубранецька сільська рада</t>
  </si>
  <si>
    <t>7321589500:01:002:0098</t>
  </si>
  <si>
    <t>7321589500:01:004:0086</t>
  </si>
  <si>
    <t>7321589500:01:001:0092</t>
  </si>
  <si>
    <t>Малокучурівська сільська рада</t>
  </si>
  <si>
    <t>7321585600:01:005:0041</t>
  </si>
  <si>
    <t>7321585600:01:005:0042</t>
  </si>
  <si>
    <t>Чуньківська сільська рада</t>
  </si>
  <si>
    <t>7321589200:01:004:0208</t>
  </si>
  <si>
    <t>7321589200:03:002:0912</t>
  </si>
  <si>
    <t>7321589200:03:002:0913</t>
  </si>
  <si>
    <t>7321589200:03:001:0118</t>
  </si>
  <si>
    <t>7322586000:04:001:0162</t>
  </si>
  <si>
    <t>Глинницька сільська рада</t>
  </si>
  <si>
    <t>7322582600:02:002:0098</t>
  </si>
  <si>
    <t>Росошанська сільська рада</t>
  </si>
  <si>
    <t>Фороснянська сільська рада</t>
  </si>
  <si>
    <t>7323089000:02:005:0048</t>
  </si>
  <si>
    <t>7323089000:02:006:0078</t>
  </si>
  <si>
    <t>7323081800:02:003:0082</t>
  </si>
  <si>
    <t>Ропчанська сільська рада</t>
  </si>
  <si>
    <t>7324588000:02:005:0203</t>
  </si>
  <si>
    <t>7324589000:02:002:0574</t>
  </si>
  <si>
    <t>Усть-Путильська сільська рада</t>
  </si>
  <si>
    <t>7323582500:01:003:0230</t>
  </si>
  <si>
    <t>7323582500:01:003:0229</t>
  </si>
  <si>
    <t>7323582500:01:003:0231</t>
  </si>
  <si>
    <t>Селятинська сільська рада</t>
  </si>
  <si>
    <t>7323586000:01:005:0202</t>
  </si>
  <si>
    <t>7323586000:01:002:0192</t>
  </si>
  <si>
    <t>Крутеньківська сільська рада</t>
  </si>
  <si>
    <t>7325084800:02:002:0103</t>
  </si>
  <si>
    <t>7325084800:02:002:0106</t>
  </si>
  <si>
    <t>Глибоцький район, Тарашанська сільська рада</t>
  </si>
  <si>
    <t>7321086700:02:001:0314</t>
  </si>
  <si>
    <t>Кельменецький район, Вартиковецька сільська рада</t>
  </si>
  <si>
    <t>Сторожинецький район, Сторожинецька міська рада</t>
  </si>
  <si>
    <t>Заставнівський район, Васловівська сільська рада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</si>
</sst>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0.00000"/>
    <numFmt numFmtId="190" formatCode="0.000000"/>
    <numFmt numFmtId="191" formatCode="0.000"/>
    <numFmt numFmtId="192" formatCode="0.0"/>
    <numFmt numFmtId="193" formatCode="[$-422]d\ mmmm\ yyyy&quot; 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1" applyNumberFormat="0" applyAlignment="0" applyProtection="0"/>
    <xf numFmtId="0" fontId="5" fillId="7" borderId="2" applyNumberFormat="0" applyAlignment="0" applyProtection="0"/>
    <xf numFmtId="9" fontId="1" fillId="0" borderId="0" applyFont="0" applyFill="0" applyBorder="0" applyAlignment="0" applyProtection="0"/>
    <xf numFmtId="0" fontId="6" fillId="45" borderId="3" applyNumberFormat="0" applyAlignment="0" applyProtection="0"/>
    <xf numFmtId="0" fontId="7" fillId="45" borderId="2" applyNumberFormat="0" applyAlignment="0" applyProtection="0"/>
    <xf numFmtId="0" fontId="46" fillId="46" borderId="0" applyNumberFormat="0" applyBorder="0" applyAlignment="0" applyProtection="0"/>
    <xf numFmtId="0" fontId="4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8" fillId="0" borderId="4" applyNumberFormat="0" applyFill="0" applyAlignment="0" applyProtection="0"/>
    <xf numFmtId="0" fontId="8" fillId="0" borderId="5" applyNumberFormat="0" applyFill="0" applyAlignment="0" applyProtection="0"/>
    <xf numFmtId="0" fontId="49" fillId="0" borderId="6" applyNumberFormat="0" applyFill="0" applyAlignment="0" applyProtection="0"/>
    <xf numFmtId="0" fontId="9" fillId="0" borderId="7" applyNumberFormat="0" applyFill="0" applyAlignment="0" applyProtection="0"/>
    <xf numFmtId="0" fontId="50" fillId="0" borderId="8" applyNumberFormat="0" applyFill="0" applyAlignment="0" applyProtection="0"/>
    <xf numFmtId="0" fontId="1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11" fillId="0" borderId="11" applyNumberFormat="0" applyFill="0" applyAlignment="0" applyProtection="0"/>
    <xf numFmtId="0" fontId="52" fillId="47" borderId="12" applyNumberFormat="0" applyAlignment="0" applyProtection="0"/>
    <xf numFmtId="0" fontId="12" fillId="48" borderId="13" applyNumberFormat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14" fillId="50" borderId="0" applyNumberFormat="0" applyBorder="0" applyAlignment="0" applyProtection="0"/>
    <xf numFmtId="0" fontId="55" fillId="51" borderId="1" applyNumberFormat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14" applyNumberFormat="0" applyFill="0" applyAlignment="0" applyProtection="0"/>
    <xf numFmtId="0" fontId="16" fillId="3" borderId="0" applyNumberFormat="0" applyBorder="0" applyAlignment="0" applyProtection="0"/>
    <xf numFmtId="0" fontId="58" fillId="52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53" borderId="15" applyNumberFormat="0" applyFont="0" applyAlignment="0" applyProtection="0"/>
    <xf numFmtId="0" fontId="1" fillId="54" borderId="16" applyNumberFormat="0" applyFont="0" applyAlignment="0" applyProtection="0"/>
    <xf numFmtId="0" fontId="59" fillId="51" borderId="17" applyNumberFormat="0" applyAlignment="0" applyProtection="0"/>
    <xf numFmtId="0" fontId="18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 shrinkToFit="1"/>
    </xf>
    <xf numFmtId="0" fontId="21" fillId="0" borderId="19" xfId="89" applyFont="1" applyBorder="1" applyAlignment="1">
      <alignment horizontal="center" vertical="center" wrapText="1"/>
      <protection/>
    </xf>
    <xf numFmtId="0" fontId="23" fillId="0" borderId="19" xfId="0" applyFont="1" applyBorder="1" applyAlignment="1">
      <alignment horizontal="center" vertical="center" wrapText="1"/>
    </xf>
    <xf numFmtId="188" fontId="23" fillId="0" borderId="19" xfId="0" applyNumberFormat="1" applyFont="1" applyBorder="1" applyAlignment="1">
      <alignment horizontal="center" vertical="center" wrapText="1"/>
    </xf>
    <xf numFmtId="0" fontId="21" fillId="0" borderId="19" xfId="93" applyFont="1" applyFill="1" applyBorder="1" applyAlignment="1">
      <alignment horizontal="center" vertical="center" wrapText="1"/>
      <protection/>
    </xf>
    <xf numFmtId="0" fontId="21" fillId="0" borderId="19" xfId="93" applyFont="1" applyBorder="1" applyAlignment="1">
      <alignment horizontal="center" vertical="center" shrinkToFit="1"/>
      <protection/>
    </xf>
    <xf numFmtId="0" fontId="21" fillId="0" borderId="19" xfId="93" applyFont="1" applyBorder="1" applyAlignment="1">
      <alignment horizontal="center" vertical="center" wrapText="1" shrinkToFit="1"/>
      <protection/>
    </xf>
    <xf numFmtId="0" fontId="25" fillId="0" borderId="19" xfId="93" applyFont="1" applyBorder="1" applyAlignment="1">
      <alignment horizontal="center" vertical="center" shrinkToFit="1"/>
      <protection/>
    </xf>
    <xf numFmtId="0" fontId="21" fillId="0" borderId="19" xfId="89" applyFont="1" applyBorder="1" applyAlignment="1">
      <alignment horizontal="center" vertical="center" wrapText="1" shrinkToFit="1"/>
      <protection/>
    </xf>
    <xf numFmtId="0" fontId="21" fillId="0" borderId="19" xfId="89" applyFont="1" applyBorder="1" applyAlignment="1">
      <alignment horizontal="center" vertical="center" shrinkToFit="1"/>
      <protection/>
    </xf>
    <xf numFmtId="0" fontId="23" fillId="0" borderId="19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2" xfId="93" applyFont="1" applyFill="1" applyBorder="1" applyAlignment="1">
      <alignment horizontal="center" vertical="center" wrapText="1"/>
      <protection/>
    </xf>
    <xf numFmtId="0" fontId="21" fillId="0" borderId="19" xfId="93" applyFont="1" applyBorder="1" applyAlignment="1">
      <alignment horizontal="left" vertical="center" wrapText="1" shrinkToFit="1"/>
      <protection/>
    </xf>
    <xf numFmtId="0" fontId="23" fillId="0" borderId="19" xfId="0" applyFont="1" applyBorder="1" applyAlignment="1">
      <alignment horizontal="left" vertical="center" wrapText="1"/>
    </xf>
    <xf numFmtId="0" fontId="25" fillId="0" borderId="19" xfId="93" applyFont="1" applyBorder="1" applyAlignment="1">
      <alignment horizontal="left" vertical="center" wrapText="1" shrinkToFit="1"/>
      <protection/>
    </xf>
    <xf numFmtId="0" fontId="21" fillId="0" borderId="19" xfId="89" applyFont="1" applyBorder="1" applyAlignment="1">
      <alignment horizontal="left" vertical="center" wrapText="1" shrinkToFit="1"/>
      <protection/>
    </xf>
    <xf numFmtId="0" fontId="24" fillId="0" borderId="0" xfId="0" applyFont="1" applyAlignment="1">
      <alignment horizontal="left"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188" fontId="21" fillId="0" borderId="19" xfId="93" applyNumberFormat="1" applyFont="1" applyFill="1" applyBorder="1" applyAlignment="1">
      <alignment horizontal="center" vertical="center" wrapText="1"/>
      <protection/>
    </xf>
    <xf numFmtId="188" fontId="21" fillId="0" borderId="19" xfId="93" applyNumberFormat="1" applyFont="1" applyBorder="1" applyAlignment="1">
      <alignment horizontal="center" vertical="center" wrapText="1" shrinkToFit="1"/>
      <protection/>
    </xf>
    <xf numFmtId="188" fontId="25" fillId="0" borderId="19" xfId="93" applyNumberFormat="1" applyFont="1" applyBorder="1" applyAlignment="1">
      <alignment horizontal="center" vertical="center" wrapText="1" shrinkToFit="1"/>
      <protection/>
    </xf>
    <xf numFmtId="188" fontId="21" fillId="0" borderId="19" xfId="89" applyNumberFormat="1" applyFont="1" applyBorder="1" applyAlignment="1">
      <alignment horizontal="center" vertical="center" wrapText="1" shrinkToFit="1"/>
      <protection/>
    </xf>
    <xf numFmtId="188" fontId="24" fillId="0" borderId="0" xfId="0" applyNumberFormat="1" applyFont="1" applyAlignment="1">
      <alignment horizontal="center" vertical="center" shrinkToFit="1"/>
    </xf>
    <xf numFmtId="188" fontId="23" fillId="0" borderId="0" xfId="0" applyNumberFormat="1" applyFont="1" applyAlignment="1">
      <alignment horizontal="center" vertical="center" shrinkToFit="1"/>
    </xf>
    <xf numFmtId="188" fontId="23" fillId="0" borderId="0" xfId="0" applyNumberFormat="1" applyFont="1" applyAlignment="1">
      <alignment/>
    </xf>
    <xf numFmtId="188" fontId="0" fillId="0" borderId="0" xfId="0" applyNumberFormat="1" applyAlignment="1">
      <alignment/>
    </xf>
    <xf numFmtId="0" fontId="25" fillId="0" borderId="23" xfId="0" applyFont="1" applyBorder="1" applyAlignment="1">
      <alignment horizontal="center" vertical="center" wrapText="1"/>
    </xf>
    <xf numFmtId="0" fontId="25" fillId="0" borderId="19" xfId="93" applyFont="1" applyFill="1" applyBorder="1" applyAlignment="1">
      <alignment horizontal="center" vertical="center" wrapText="1"/>
      <protection/>
    </xf>
    <xf numFmtId="0" fontId="25" fillId="0" borderId="19" xfId="93" applyFont="1" applyFill="1" applyBorder="1" applyAlignment="1">
      <alignment horizontal="left" vertical="center" wrapText="1"/>
      <protection/>
    </xf>
    <xf numFmtId="188" fontId="25" fillId="0" borderId="20" xfId="0" applyNumberFormat="1" applyFont="1" applyBorder="1" applyAlignment="1">
      <alignment horizontal="center" vertical="center" shrinkToFit="1"/>
    </xf>
    <xf numFmtId="0" fontId="26" fillId="0" borderId="19" xfId="0" applyFont="1" applyFill="1" applyBorder="1" applyAlignment="1">
      <alignment horizontal="center" vertical="center" wrapText="1"/>
    </xf>
    <xf numFmtId="0" fontId="21" fillId="0" borderId="19" xfId="93" applyFont="1" applyBorder="1" applyAlignment="1">
      <alignment horizontal="left" vertical="center" shrinkToFit="1"/>
      <protection/>
    </xf>
    <xf numFmtId="188" fontId="21" fillId="0" borderId="19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188" fontId="21" fillId="0" borderId="20" xfId="0" applyNumberFormat="1" applyFont="1" applyBorder="1" applyAlignment="1">
      <alignment horizontal="center" vertical="center" shrinkToFit="1"/>
    </xf>
    <xf numFmtId="188" fontId="23" fillId="0" borderId="19" xfId="0" applyNumberFormat="1" applyFont="1" applyBorder="1" applyAlignment="1">
      <alignment horizontal="center" vertical="center" shrinkToFit="1"/>
    </xf>
    <xf numFmtId="0" fontId="26" fillId="0" borderId="19" xfId="0" applyFont="1" applyFill="1" applyBorder="1" applyAlignment="1">
      <alignment horizontal="center" vertical="center"/>
    </xf>
    <xf numFmtId="188" fontId="25" fillId="0" borderId="19" xfId="93" applyNumberFormat="1" applyFont="1" applyFill="1" applyBorder="1" applyAlignment="1">
      <alignment horizontal="center" vertical="center" wrapText="1"/>
      <protection/>
    </xf>
    <xf numFmtId="188" fontId="21" fillId="0" borderId="19" xfId="93" applyNumberFormat="1" applyFont="1" applyBorder="1" applyAlignment="1">
      <alignment horizontal="center" vertical="center" shrinkToFit="1"/>
      <protection/>
    </xf>
    <xf numFmtId="188" fontId="26" fillId="0" borderId="19" xfId="0" applyNumberFormat="1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5" fillId="0" borderId="0" xfId="93" applyFont="1" applyAlignment="1">
      <alignment horizontal="center" vertical="center" wrapText="1"/>
      <protection/>
    </xf>
    <xf numFmtId="0" fontId="25" fillId="0" borderId="25" xfId="93" applyFont="1" applyFill="1" applyBorder="1" applyAlignment="1">
      <alignment horizontal="center" vertical="center" wrapText="1"/>
      <protection/>
    </xf>
    <xf numFmtId="0" fontId="25" fillId="0" borderId="26" xfId="93" applyFont="1" applyFill="1" applyBorder="1" applyAlignment="1">
      <alignment horizontal="center" vertical="center" wrapText="1"/>
      <protection/>
    </xf>
    <xf numFmtId="0" fontId="25" fillId="0" borderId="27" xfId="93" applyFont="1" applyFill="1" applyBorder="1" applyAlignment="1">
      <alignment horizontal="center" vertical="center" wrapText="1"/>
      <protection/>
    </xf>
    <xf numFmtId="0" fontId="25" fillId="0" borderId="25" xfId="93" applyFont="1" applyBorder="1" applyAlignment="1">
      <alignment horizontal="center" vertical="center" shrinkToFit="1"/>
      <protection/>
    </xf>
    <xf numFmtId="0" fontId="25" fillId="0" borderId="26" xfId="93" applyFont="1" applyBorder="1" applyAlignment="1">
      <alignment horizontal="center" vertical="center" shrinkToFit="1"/>
      <protection/>
    </xf>
    <xf numFmtId="0" fontId="25" fillId="0" borderId="27" xfId="93" applyFont="1" applyBorder="1" applyAlignment="1">
      <alignment horizontal="center" vertical="center" shrinkToFit="1"/>
      <protection/>
    </xf>
    <xf numFmtId="0" fontId="25" fillId="0" borderId="25" xfId="89" applyFont="1" applyBorder="1" applyAlignment="1">
      <alignment horizontal="center" vertical="center" shrinkToFit="1"/>
      <protection/>
    </xf>
    <xf numFmtId="0" fontId="25" fillId="0" borderId="26" xfId="89" applyFont="1" applyBorder="1" applyAlignment="1">
      <alignment horizontal="center" vertical="center" shrinkToFit="1"/>
      <protection/>
    </xf>
    <xf numFmtId="0" fontId="25" fillId="0" borderId="27" xfId="89" applyFont="1" applyBorder="1" applyAlignment="1">
      <alignment horizontal="center" vertical="center" shrinkToFit="1"/>
      <protection/>
    </xf>
    <xf numFmtId="0" fontId="25" fillId="0" borderId="0" xfId="93" applyFont="1" applyAlignment="1">
      <alignment horizontal="center"/>
      <protection/>
    </xf>
    <xf numFmtId="0" fontId="25" fillId="0" borderId="21" xfId="93" applyFont="1" applyBorder="1" applyAlignment="1">
      <alignment horizontal="center"/>
      <protection/>
    </xf>
  </cellXfs>
  <cellStyles count="95">
    <cellStyle name="Normal" xfId="0"/>
    <cellStyle name="20% - Акцент1 2" xfId="15"/>
    <cellStyle name="20% - Акцент2 2" xfId="16"/>
    <cellStyle name="20% - Акцент3 2" xfId="17"/>
    <cellStyle name="20% - Акцент4 2" xfId="18"/>
    <cellStyle name="20% - Акцент5 2" xfId="19"/>
    <cellStyle name="20% - Акцент6 2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 2" xfId="51"/>
    <cellStyle name="Акцент2 2" xfId="52"/>
    <cellStyle name="Акцент3 2" xfId="53"/>
    <cellStyle name="Акцент4 2" xfId="54"/>
    <cellStyle name="Акцент5 2" xfId="55"/>
    <cellStyle name="Акцент6 2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 2" xfId="64"/>
    <cellStyle name="Percent" xfId="65"/>
    <cellStyle name="Вывод 2" xfId="66"/>
    <cellStyle name="Вычисление 2" xfId="67"/>
    <cellStyle name="Гарний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Зв'язана клітинка" xfId="80"/>
    <cellStyle name="Итог 2" xfId="81"/>
    <cellStyle name="Контрольна клітинка" xfId="82"/>
    <cellStyle name="Контрольная ячейка 2" xfId="83"/>
    <cellStyle name="Назва" xfId="84"/>
    <cellStyle name="Название 2" xfId="85"/>
    <cellStyle name="Нейтральний" xfId="86"/>
    <cellStyle name="Нейтральный 2" xfId="87"/>
    <cellStyle name="Обчислення" xfId="88"/>
    <cellStyle name="Обычный 2" xfId="89"/>
    <cellStyle name="Обычный 3" xfId="90"/>
    <cellStyle name="Обычный 3 4" xfId="91"/>
    <cellStyle name="Обычный 4" xfId="92"/>
    <cellStyle name="Обычный 5" xfId="93"/>
    <cellStyle name="Followed Hyperlink" xfId="94"/>
    <cellStyle name="Підсумок" xfId="95"/>
    <cellStyle name="Плохой 2" xfId="96"/>
    <cellStyle name="Поганий" xfId="97"/>
    <cellStyle name="Пояснение 2" xfId="98"/>
    <cellStyle name="Примечание 2" xfId="99"/>
    <cellStyle name="Примітка" xfId="100"/>
    <cellStyle name="Результат" xfId="101"/>
    <cellStyle name="Связанная ячейка 2" xfId="102"/>
    <cellStyle name="Текст попередження" xfId="103"/>
    <cellStyle name="Текст пояснення" xfId="104"/>
    <cellStyle name="Текст предупреждения 2" xfId="105"/>
    <cellStyle name="Comma" xfId="106"/>
    <cellStyle name="Comma [0]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2"/>
  <sheetViews>
    <sheetView tabSelected="1" view="pageBreakPreview" zoomScale="110" zoomScaleNormal="110" zoomScaleSheetLayoutView="110" zoomScalePageLayoutView="0" workbookViewId="0" topLeftCell="A228">
      <selection activeCell="G239" sqref="G239"/>
    </sheetView>
  </sheetViews>
  <sheetFormatPr defaultColWidth="9.140625" defaultRowHeight="15"/>
  <cols>
    <col min="1" max="1" width="6.00390625" style="0" customWidth="1"/>
    <col min="2" max="2" width="29.8515625" style="24" customWidth="1"/>
    <col min="3" max="3" width="11.140625" style="32" customWidth="1"/>
    <col min="4" max="4" width="28.28125" style="0" customWidth="1"/>
    <col min="5" max="5" width="25.28125" style="0" customWidth="1"/>
  </cols>
  <sheetData>
    <row r="1" spans="1:5" ht="15" customHeight="1">
      <c r="A1" s="48" t="s">
        <v>25</v>
      </c>
      <c r="B1" s="48"/>
      <c r="C1" s="48"/>
      <c r="D1" s="48"/>
      <c r="E1" s="48"/>
    </row>
    <row r="2" spans="1:5" ht="14.25" customHeight="1">
      <c r="A2" s="58" t="s">
        <v>17</v>
      </c>
      <c r="B2" s="58"/>
      <c r="C2" s="58"/>
      <c r="D2" s="58"/>
      <c r="E2" s="58"/>
    </row>
    <row r="3" spans="1:5" ht="16.5" customHeight="1">
      <c r="A3" s="58" t="s">
        <v>18</v>
      </c>
      <c r="B3" s="58"/>
      <c r="C3" s="58"/>
      <c r="D3" s="58"/>
      <c r="E3" s="58"/>
    </row>
    <row r="4" spans="1:5" ht="16.5" customHeight="1">
      <c r="A4" s="59" t="s">
        <v>95</v>
      </c>
      <c r="B4" s="59"/>
      <c r="C4" s="59"/>
      <c r="D4" s="59"/>
      <c r="E4" s="59"/>
    </row>
    <row r="5" spans="1:5" ht="45">
      <c r="A5" s="16" t="s">
        <v>0</v>
      </c>
      <c r="B5" s="7" t="s">
        <v>1</v>
      </c>
      <c r="C5" s="25" t="s">
        <v>2</v>
      </c>
      <c r="D5" s="7" t="s">
        <v>3</v>
      </c>
      <c r="E5" s="7" t="s">
        <v>19</v>
      </c>
    </row>
    <row r="6" spans="1:5" ht="15">
      <c r="A6" s="7">
        <v>1</v>
      </c>
      <c r="B6" s="7">
        <v>2</v>
      </c>
      <c r="C6" s="25">
        <v>3</v>
      </c>
      <c r="D6" s="7">
        <v>4</v>
      </c>
      <c r="E6" s="7">
        <v>5</v>
      </c>
    </row>
    <row r="7" spans="1:5" ht="15">
      <c r="A7" s="49" t="s">
        <v>21</v>
      </c>
      <c r="B7" s="50"/>
      <c r="C7" s="50"/>
      <c r="D7" s="50"/>
      <c r="E7" s="51"/>
    </row>
    <row r="8" spans="1:5" ht="45">
      <c r="A8" s="34">
        <v>1</v>
      </c>
      <c r="B8" s="7" t="s">
        <v>86</v>
      </c>
      <c r="C8" s="25">
        <v>26.5458</v>
      </c>
      <c r="D8" s="7" t="s">
        <v>54</v>
      </c>
      <c r="E8" s="7" t="s">
        <v>87</v>
      </c>
    </row>
    <row r="9" spans="1:5" ht="45">
      <c r="A9" s="34">
        <v>2</v>
      </c>
      <c r="B9" s="7" t="s">
        <v>86</v>
      </c>
      <c r="C9" s="25">
        <v>14</v>
      </c>
      <c r="D9" s="7" t="s">
        <v>20</v>
      </c>
      <c r="E9" s="7" t="s">
        <v>33</v>
      </c>
    </row>
    <row r="10" spans="1:5" ht="45">
      <c r="A10" s="34">
        <v>3</v>
      </c>
      <c r="B10" s="7" t="s">
        <v>96</v>
      </c>
      <c r="C10" s="25">
        <v>27.9014</v>
      </c>
      <c r="D10" s="7" t="s">
        <v>54</v>
      </c>
      <c r="E10" s="7" t="s">
        <v>97</v>
      </c>
    </row>
    <row r="11" spans="1:5" ht="45">
      <c r="A11" s="34">
        <v>4</v>
      </c>
      <c r="B11" s="7" t="s">
        <v>96</v>
      </c>
      <c r="C11" s="25">
        <v>17.6203</v>
      </c>
      <c r="D11" s="7" t="s">
        <v>54</v>
      </c>
      <c r="E11" s="7" t="s">
        <v>98</v>
      </c>
    </row>
    <row r="12" spans="1:5" ht="45">
      <c r="A12" s="34">
        <v>5</v>
      </c>
      <c r="B12" s="7" t="s">
        <v>96</v>
      </c>
      <c r="C12" s="25">
        <v>10</v>
      </c>
      <c r="D12" s="7" t="s">
        <v>54</v>
      </c>
      <c r="E12" s="7" t="s">
        <v>99</v>
      </c>
    </row>
    <row r="13" spans="1:5" ht="45">
      <c r="A13" s="34">
        <v>6</v>
      </c>
      <c r="B13" s="7" t="s">
        <v>96</v>
      </c>
      <c r="C13" s="25">
        <v>10</v>
      </c>
      <c r="D13" s="7" t="s">
        <v>54</v>
      </c>
      <c r="E13" s="7" t="s">
        <v>100</v>
      </c>
    </row>
    <row r="14" spans="1:5" ht="45">
      <c r="A14" s="34">
        <v>7</v>
      </c>
      <c r="B14" s="7" t="s">
        <v>86</v>
      </c>
      <c r="C14" s="25">
        <v>5.7627</v>
      </c>
      <c r="D14" s="7" t="s">
        <v>20</v>
      </c>
      <c r="E14" s="7" t="s">
        <v>210</v>
      </c>
    </row>
    <row r="15" spans="1:5" ht="45">
      <c r="A15" s="34">
        <v>8</v>
      </c>
      <c r="B15" s="7" t="s">
        <v>211</v>
      </c>
      <c r="C15" s="25">
        <v>4.6156</v>
      </c>
      <c r="D15" s="7" t="s">
        <v>20</v>
      </c>
      <c r="E15" s="7" t="s">
        <v>212</v>
      </c>
    </row>
    <row r="16" spans="1:5" ht="15">
      <c r="A16" s="34">
        <v>9</v>
      </c>
      <c r="B16" s="7" t="s">
        <v>211</v>
      </c>
      <c r="C16" s="25">
        <v>11.9063</v>
      </c>
      <c r="D16" s="7" t="s">
        <v>241</v>
      </c>
      <c r="E16" s="7" t="s">
        <v>236</v>
      </c>
    </row>
    <row r="17" spans="1:5" ht="15">
      <c r="A17" s="34">
        <v>10</v>
      </c>
      <c r="B17" s="7" t="s">
        <v>211</v>
      </c>
      <c r="C17" s="25">
        <v>10.9474</v>
      </c>
      <c r="D17" s="7" t="s">
        <v>241</v>
      </c>
      <c r="E17" s="7" t="s">
        <v>237</v>
      </c>
    </row>
    <row r="18" spans="1:5" ht="15">
      <c r="A18" s="34">
        <v>11</v>
      </c>
      <c r="B18" s="7" t="s">
        <v>238</v>
      </c>
      <c r="C18" s="25">
        <v>13.0625</v>
      </c>
      <c r="D18" s="7" t="s">
        <v>241</v>
      </c>
      <c r="E18" s="7" t="s">
        <v>239</v>
      </c>
    </row>
    <row r="19" spans="1:5" ht="15">
      <c r="A19" s="34">
        <v>12</v>
      </c>
      <c r="B19" s="7" t="s">
        <v>238</v>
      </c>
      <c r="C19" s="25">
        <v>16.2777</v>
      </c>
      <c r="D19" s="7" t="s">
        <v>241</v>
      </c>
      <c r="E19" s="7" t="s">
        <v>240</v>
      </c>
    </row>
    <row r="20" spans="1:5" ht="15">
      <c r="A20" s="34">
        <v>12</v>
      </c>
      <c r="B20" s="35" t="s">
        <v>22</v>
      </c>
      <c r="C20" s="44">
        <f>SUM(C8:C19)</f>
        <v>168.63969999999998</v>
      </c>
      <c r="D20" s="7"/>
      <c r="E20" s="7"/>
    </row>
    <row r="21" spans="1:5" ht="15">
      <c r="A21" s="52" t="s">
        <v>26</v>
      </c>
      <c r="B21" s="53"/>
      <c r="C21" s="53"/>
      <c r="D21" s="53"/>
      <c r="E21" s="54"/>
    </row>
    <row r="22" spans="1:5" ht="45">
      <c r="A22" s="8">
        <v>1</v>
      </c>
      <c r="B22" s="9" t="s">
        <v>82</v>
      </c>
      <c r="C22" s="45">
        <v>2.1547</v>
      </c>
      <c r="D22" s="40" t="s">
        <v>20</v>
      </c>
      <c r="E22" s="8" t="s">
        <v>83</v>
      </c>
    </row>
    <row r="23" spans="1:5" ht="45">
      <c r="A23" s="8">
        <v>2</v>
      </c>
      <c r="B23" s="9" t="s">
        <v>94</v>
      </c>
      <c r="C23" s="45">
        <v>7.5</v>
      </c>
      <c r="D23" s="40" t="s">
        <v>20</v>
      </c>
      <c r="E23" s="8" t="s">
        <v>33</v>
      </c>
    </row>
    <row r="24" spans="1:5" ht="45">
      <c r="A24" s="8">
        <v>3</v>
      </c>
      <c r="B24" s="9" t="s">
        <v>103</v>
      </c>
      <c r="C24" s="45">
        <v>27.0259</v>
      </c>
      <c r="D24" s="40" t="s">
        <v>20</v>
      </c>
      <c r="E24" s="8" t="s">
        <v>104</v>
      </c>
    </row>
    <row r="25" spans="1:5" ht="45">
      <c r="A25" s="8">
        <v>4</v>
      </c>
      <c r="B25" s="9" t="s">
        <v>103</v>
      </c>
      <c r="C25" s="45">
        <v>4.6225</v>
      </c>
      <c r="D25" s="40" t="s">
        <v>20</v>
      </c>
      <c r="E25" s="8" t="s">
        <v>105</v>
      </c>
    </row>
    <row r="26" spans="1:5" ht="45">
      <c r="A26" s="8">
        <v>5</v>
      </c>
      <c r="B26" s="9" t="s">
        <v>103</v>
      </c>
      <c r="C26" s="45">
        <v>24.6989</v>
      </c>
      <c r="D26" s="40" t="s">
        <v>20</v>
      </c>
      <c r="E26" s="8" t="s">
        <v>106</v>
      </c>
    </row>
    <row r="27" spans="1:5" ht="45">
      <c r="A27" s="8">
        <v>6</v>
      </c>
      <c r="B27" s="9" t="s">
        <v>231</v>
      </c>
      <c r="C27" s="45">
        <v>1.89</v>
      </c>
      <c r="D27" s="40" t="s">
        <v>54</v>
      </c>
      <c r="E27" s="8" t="s">
        <v>232</v>
      </c>
    </row>
    <row r="28" spans="1:5" ht="15">
      <c r="A28" s="8">
        <v>7</v>
      </c>
      <c r="B28" s="9" t="s">
        <v>242</v>
      </c>
      <c r="C28" s="45">
        <v>14.8475</v>
      </c>
      <c r="D28" s="40" t="s">
        <v>241</v>
      </c>
      <c r="E28" s="8" t="s">
        <v>243</v>
      </c>
    </row>
    <row r="29" spans="1:5" ht="15">
      <c r="A29" s="8">
        <v>8</v>
      </c>
      <c r="B29" s="9" t="s">
        <v>242</v>
      </c>
      <c r="C29" s="45">
        <v>11.5507</v>
      </c>
      <c r="D29" s="40" t="s">
        <v>241</v>
      </c>
      <c r="E29" s="8" t="s">
        <v>244</v>
      </c>
    </row>
    <row r="30" spans="1:5" ht="15">
      <c r="A30" s="8">
        <v>9</v>
      </c>
      <c r="B30" s="9" t="s">
        <v>242</v>
      </c>
      <c r="C30" s="45">
        <v>34.6999</v>
      </c>
      <c r="D30" s="40" t="s">
        <v>241</v>
      </c>
      <c r="E30" s="8" t="s">
        <v>245</v>
      </c>
    </row>
    <row r="31" spans="1:5" ht="45">
      <c r="A31" s="8">
        <v>10</v>
      </c>
      <c r="B31" s="9" t="s">
        <v>290</v>
      </c>
      <c r="C31" s="45">
        <v>1.6736</v>
      </c>
      <c r="D31" s="40" t="s">
        <v>20</v>
      </c>
      <c r="E31" s="8" t="s">
        <v>291</v>
      </c>
    </row>
    <row r="32" spans="1:5" ht="15">
      <c r="A32" s="10">
        <v>10</v>
      </c>
      <c r="B32" s="19" t="s">
        <v>8</v>
      </c>
      <c r="C32" s="27">
        <f>SUM(C22:C31)</f>
        <v>130.66369999999998</v>
      </c>
      <c r="D32" s="9"/>
      <c r="E32" s="9"/>
    </row>
    <row r="33" spans="1:5" ht="15">
      <c r="A33" s="52" t="s">
        <v>32</v>
      </c>
      <c r="B33" s="53"/>
      <c r="C33" s="53"/>
      <c r="D33" s="53"/>
      <c r="E33" s="54"/>
    </row>
    <row r="34" spans="1:5" ht="45">
      <c r="A34" s="8">
        <v>1</v>
      </c>
      <c r="B34" s="38" t="s">
        <v>55</v>
      </c>
      <c r="C34" s="39">
        <v>0.6</v>
      </c>
      <c r="D34" s="40" t="s">
        <v>20</v>
      </c>
      <c r="E34" s="40" t="s">
        <v>33</v>
      </c>
    </row>
    <row r="35" spans="1:5" ht="45">
      <c r="A35" s="8">
        <v>2</v>
      </c>
      <c r="B35" s="38" t="s">
        <v>56</v>
      </c>
      <c r="C35" s="39">
        <v>2</v>
      </c>
      <c r="D35" s="40" t="s">
        <v>20</v>
      </c>
      <c r="E35" s="40" t="s">
        <v>33</v>
      </c>
    </row>
    <row r="36" spans="1:5" ht="45">
      <c r="A36" s="8">
        <v>3</v>
      </c>
      <c r="B36" s="9" t="s">
        <v>84</v>
      </c>
      <c r="C36" s="39">
        <v>8</v>
      </c>
      <c r="D36" s="40" t="s">
        <v>20</v>
      </c>
      <c r="E36" s="40" t="s">
        <v>33</v>
      </c>
    </row>
    <row r="37" spans="1:5" ht="45">
      <c r="A37" s="8">
        <v>4</v>
      </c>
      <c r="B37" s="9" t="s">
        <v>222</v>
      </c>
      <c r="C37" s="39">
        <v>1.1</v>
      </c>
      <c r="D37" s="40" t="s">
        <v>20</v>
      </c>
      <c r="E37" s="40"/>
    </row>
    <row r="38" spans="1:5" ht="45">
      <c r="A38" s="8">
        <v>5</v>
      </c>
      <c r="B38" s="9" t="s">
        <v>112</v>
      </c>
      <c r="C38" s="39">
        <v>8</v>
      </c>
      <c r="D38" s="40" t="s">
        <v>54</v>
      </c>
      <c r="E38" s="40"/>
    </row>
    <row r="39" spans="1:5" ht="15">
      <c r="A39" s="10">
        <v>5</v>
      </c>
      <c r="B39" s="19" t="s">
        <v>8</v>
      </c>
      <c r="C39" s="27">
        <f>SUM(C34:C38)</f>
        <v>19.7</v>
      </c>
      <c r="D39" s="9"/>
      <c r="E39" s="9"/>
    </row>
    <row r="40" spans="1:5" ht="15">
      <c r="A40" s="49" t="s">
        <v>7</v>
      </c>
      <c r="B40" s="50"/>
      <c r="C40" s="50"/>
      <c r="D40" s="50"/>
      <c r="E40" s="51"/>
    </row>
    <row r="41" spans="1:5" ht="45">
      <c r="A41" s="8">
        <v>1</v>
      </c>
      <c r="B41" s="18" t="s">
        <v>16</v>
      </c>
      <c r="C41" s="6">
        <v>1</v>
      </c>
      <c r="D41" s="4" t="s">
        <v>4</v>
      </c>
      <c r="E41" s="5"/>
    </row>
    <row r="42" spans="1:5" ht="45">
      <c r="A42" s="8">
        <v>2</v>
      </c>
      <c r="B42" s="18" t="s">
        <v>16</v>
      </c>
      <c r="C42" s="6">
        <v>3</v>
      </c>
      <c r="D42" s="4" t="s">
        <v>4</v>
      </c>
      <c r="E42" s="5"/>
    </row>
    <row r="43" spans="1:5" ht="45">
      <c r="A43" s="8">
        <v>3</v>
      </c>
      <c r="B43" s="18" t="s">
        <v>13</v>
      </c>
      <c r="C43" s="6">
        <v>2</v>
      </c>
      <c r="D43" s="4" t="s">
        <v>4</v>
      </c>
      <c r="E43" s="5"/>
    </row>
    <row r="44" spans="1:5" ht="45">
      <c r="A44" s="8">
        <v>4</v>
      </c>
      <c r="B44" s="17" t="s">
        <v>23</v>
      </c>
      <c r="C44" s="26">
        <v>36.6129</v>
      </c>
      <c r="D44" s="9" t="s">
        <v>20</v>
      </c>
      <c r="E44" s="9" t="s">
        <v>24</v>
      </c>
    </row>
    <row r="45" spans="1:5" ht="45">
      <c r="A45" s="8">
        <v>5</v>
      </c>
      <c r="B45" s="17" t="s">
        <v>57</v>
      </c>
      <c r="C45" s="26">
        <v>6.2157</v>
      </c>
      <c r="D45" s="9" t="s">
        <v>20</v>
      </c>
      <c r="E45" s="9" t="s">
        <v>58</v>
      </c>
    </row>
    <row r="46" spans="1:5" ht="45">
      <c r="A46" s="8">
        <v>6</v>
      </c>
      <c r="B46" s="17" t="s">
        <v>59</v>
      </c>
      <c r="C46" s="26">
        <v>8.3021</v>
      </c>
      <c r="D46" s="9" t="s">
        <v>20</v>
      </c>
      <c r="E46" s="9" t="s">
        <v>60</v>
      </c>
    </row>
    <row r="47" spans="1:5" ht="45">
      <c r="A47" s="8">
        <v>7</v>
      </c>
      <c r="B47" s="17" t="s">
        <v>92</v>
      </c>
      <c r="C47" s="26">
        <v>15.5707</v>
      </c>
      <c r="D47" s="9" t="s">
        <v>20</v>
      </c>
      <c r="E47" s="9" t="s">
        <v>93</v>
      </c>
    </row>
    <row r="48" spans="1:5" ht="45">
      <c r="A48" s="8">
        <v>8</v>
      </c>
      <c r="B48" s="17" t="s">
        <v>218</v>
      </c>
      <c r="C48" s="26">
        <v>22.9986</v>
      </c>
      <c r="D48" s="9" t="s">
        <v>20</v>
      </c>
      <c r="E48" s="9" t="s">
        <v>219</v>
      </c>
    </row>
    <row r="49" spans="1:5" ht="45">
      <c r="A49" s="8">
        <v>9</v>
      </c>
      <c r="B49" s="17" t="s">
        <v>220</v>
      </c>
      <c r="C49" s="26">
        <v>33.1322</v>
      </c>
      <c r="D49" s="9" t="s">
        <v>20</v>
      </c>
      <c r="E49" s="9" t="s">
        <v>221</v>
      </c>
    </row>
    <row r="50" spans="1:5" ht="45">
      <c r="A50" s="8">
        <v>10</v>
      </c>
      <c r="B50" s="17" t="s">
        <v>101</v>
      </c>
      <c r="C50" s="26">
        <v>1</v>
      </c>
      <c r="D50" s="9" t="s">
        <v>54</v>
      </c>
      <c r="E50" s="9"/>
    </row>
    <row r="51" spans="1:5" ht="15">
      <c r="A51" s="8">
        <v>11</v>
      </c>
      <c r="B51" s="17" t="s">
        <v>13</v>
      </c>
      <c r="C51" s="26">
        <v>6.5837</v>
      </c>
      <c r="D51" s="9" t="s">
        <v>241</v>
      </c>
      <c r="E51" s="9" t="s">
        <v>246</v>
      </c>
    </row>
    <row r="52" spans="1:5" ht="15">
      <c r="A52" s="8">
        <v>12</v>
      </c>
      <c r="B52" s="17" t="s">
        <v>170</v>
      </c>
      <c r="C52" s="26">
        <v>11.983</v>
      </c>
      <c r="D52" s="9" t="s">
        <v>241</v>
      </c>
      <c r="E52" s="9" t="s">
        <v>247</v>
      </c>
    </row>
    <row r="53" spans="1:5" ht="15">
      <c r="A53" s="8">
        <v>13</v>
      </c>
      <c r="B53" s="17" t="s">
        <v>170</v>
      </c>
      <c r="C53" s="26">
        <v>4.4743</v>
      </c>
      <c r="D53" s="9" t="s">
        <v>241</v>
      </c>
      <c r="E53" s="9" t="s">
        <v>248</v>
      </c>
    </row>
    <row r="54" spans="1:5" ht="15">
      <c r="A54" s="8">
        <v>14</v>
      </c>
      <c r="B54" s="17" t="s">
        <v>249</v>
      </c>
      <c r="C54" s="26">
        <v>17.98</v>
      </c>
      <c r="D54" s="9" t="s">
        <v>241</v>
      </c>
      <c r="E54" s="9" t="s">
        <v>250</v>
      </c>
    </row>
    <row r="55" spans="1:5" ht="15">
      <c r="A55" s="8">
        <v>15</v>
      </c>
      <c r="B55" s="17" t="s">
        <v>251</v>
      </c>
      <c r="C55" s="26">
        <v>5.5359</v>
      </c>
      <c r="D55" s="9" t="s">
        <v>241</v>
      </c>
      <c r="E55" s="9" t="s">
        <v>252</v>
      </c>
    </row>
    <row r="56" spans="1:5" ht="15">
      <c r="A56" s="8">
        <v>16</v>
      </c>
      <c r="B56" s="17" t="s">
        <v>253</v>
      </c>
      <c r="C56" s="26">
        <v>8.1404</v>
      </c>
      <c r="D56" s="9" t="s">
        <v>241</v>
      </c>
      <c r="E56" s="9" t="s">
        <v>254</v>
      </c>
    </row>
    <row r="57" spans="1:5" ht="15">
      <c r="A57" s="8">
        <v>17</v>
      </c>
      <c r="B57" s="17" t="s">
        <v>255</v>
      </c>
      <c r="C57" s="26">
        <v>6.3971</v>
      </c>
      <c r="D57" s="9" t="s">
        <v>241</v>
      </c>
      <c r="E57" s="9" t="s">
        <v>256</v>
      </c>
    </row>
    <row r="58" spans="1:5" ht="15">
      <c r="A58" s="8">
        <v>18</v>
      </c>
      <c r="B58" s="17" t="s">
        <v>257</v>
      </c>
      <c r="C58" s="26">
        <v>3.3065</v>
      </c>
      <c r="D58" s="9" t="s">
        <v>241</v>
      </c>
      <c r="E58" s="9" t="s">
        <v>258</v>
      </c>
    </row>
    <row r="59" spans="1:5" ht="15">
      <c r="A59" s="8">
        <v>19</v>
      </c>
      <c r="B59" s="17" t="s">
        <v>257</v>
      </c>
      <c r="C59" s="26">
        <v>13.3072</v>
      </c>
      <c r="D59" s="9" t="s">
        <v>241</v>
      </c>
      <c r="E59" s="9" t="s">
        <v>259</v>
      </c>
    </row>
    <row r="60" spans="1:5" ht="15">
      <c r="A60" s="8">
        <v>20</v>
      </c>
      <c r="B60" s="17" t="s">
        <v>257</v>
      </c>
      <c r="C60" s="26">
        <v>2.36</v>
      </c>
      <c r="D60" s="9" t="s">
        <v>241</v>
      </c>
      <c r="E60" s="9" t="s">
        <v>260</v>
      </c>
    </row>
    <row r="61" spans="1:5" ht="15">
      <c r="A61" s="8">
        <v>21</v>
      </c>
      <c r="B61" s="17" t="s">
        <v>261</v>
      </c>
      <c r="C61" s="26">
        <v>11.6372</v>
      </c>
      <c r="D61" s="9" t="s">
        <v>241</v>
      </c>
      <c r="E61" s="9" t="s">
        <v>262</v>
      </c>
    </row>
    <row r="62" spans="1:5" ht="15">
      <c r="A62" s="8">
        <v>22</v>
      </c>
      <c r="B62" s="17" t="s">
        <v>261</v>
      </c>
      <c r="C62" s="26">
        <v>50.0977</v>
      </c>
      <c r="D62" s="9" t="s">
        <v>241</v>
      </c>
      <c r="E62" s="9" t="s">
        <v>263</v>
      </c>
    </row>
    <row r="63" spans="1:5" ht="15">
      <c r="A63" s="8">
        <v>23</v>
      </c>
      <c r="B63" s="17" t="s">
        <v>264</v>
      </c>
      <c r="C63" s="26">
        <v>11.0162</v>
      </c>
      <c r="D63" s="9" t="s">
        <v>241</v>
      </c>
      <c r="E63" s="9" t="s">
        <v>265</v>
      </c>
    </row>
    <row r="64" spans="1:5" ht="15">
      <c r="A64" s="8">
        <v>24</v>
      </c>
      <c r="B64" s="17" t="s">
        <v>264</v>
      </c>
      <c r="C64" s="26">
        <v>6.3753</v>
      </c>
      <c r="D64" s="9" t="s">
        <v>241</v>
      </c>
      <c r="E64" s="9" t="s">
        <v>266</v>
      </c>
    </row>
    <row r="65" spans="1:5" ht="15">
      <c r="A65" s="8">
        <v>25</v>
      </c>
      <c r="B65" s="17" t="s">
        <v>264</v>
      </c>
      <c r="C65" s="26">
        <v>4.1477</v>
      </c>
      <c r="D65" s="9" t="s">
        <v>241</v>
      </c>
      <c r="E65" s="9" t="s">
        <v>267</v>
      </c>
    </row>
    <row r="66" spans="1:5" ht="15">
      <c r="A66" s="8">
        <v>26</v>
      </c>
      <c r="B66" s="17" t="s">
        <v>264</v>
      </c>
      <c r="C66" s="26">
        <v>14.4049</v>
      </c>
      <c r="D66" s="9" t="s">
        <v>241</v>
      </c>
      <c r="E66" s="9" t="s">
        <v>268</v>
      </c>
    </row>
    <row r="67" spans="1:5" ht="45">
      <c r="A67" s="8">
        <v>27</v>
      </c>
      <c r="B67" s="17" t="s">
        <v>294</v>
      </c>
      <c r="C67" s="26">
        <v>1</v>
      </c>
      <c r="D67" s="9" t="s">
        <v>20</v>
      </c>
      <c r="E67" s="9" t="s">
        <v>33</v>
      </c>
    </row>
    <row r="68" spans="1:5" ht="15">
      <c r="A68" s="10">
        <v>27</v>
      </c>
      <c r="B68" s="19" t="s">
        <v>8</v>
      </c>
      <c r="C68" s="27">
        <f>SUM(C41:C67)</f>
        <v>308.5793</v>
      </c>
      <c r="D68" s="9"/>
      <c r="E68" s="9"/>
    </row>
    <row r="69" spans="1:5" ht="15">
      <c r="A69" s="52" t="s">
        <v>9</v>
      </c>
      <c r="B69" s="53"/>
      <c r="C69" s="53"/>
      <c r="D69" s="53"/>
      <c r="E69" s="54"/>
    </row>
    <row r="70" spans="1:5" ht="45">
      <c r="A70" s="8">
        <v>1</v>
      </c>
      <c r="B70" s="17" t="s">
        <v>30</v>
      </c>
      <c r="C70" s="26">
        <v>12.437</v>
      </c>
      <c r="D70" s="9" t="s">
        <v>20</v>
      </c>
      <c r="E70" s="9" t="s">
        <v>28</v>
      </c>
    </row>
    <row r="71" spans="1:5" ht="45">
      <c r="A71" s="8">
        <v>2</v>
      </c>
      <c r="B71" s="17" t="s">
        <v>31</v>
      </c>
      <c r="C71" s="26">
        <v>10.8893</v>
      </c>
      <c r="D71" s="9" t="s">
        <v>20</v>
      </c>
      <c r="E71" s="9" t="s">
        <v>29</v>
      </c>
    </row>
    <row r="72" spans="1:5" ht="45">
      <c r="A72" s="8">
        <v>3</v>
      </c>
      <c r="B72" s="17" t="s">
        <v>102</v>
      </c>
      <c r="C72" s="26">
        <v>0.15</v>
      </c>
      <c r="D72" s="9" t="s">
        <v>54</v>
      </c>
      <c r="E72" s="47"/>
    </row>
    <row r="73" spans="1:5" ht="45">
      <c r="A73" s="8">
        <v>4</v>
      </c>
      <c r="B73" s="17" t="s">
        <v>107</v>
      </c>
      <c r="C73" s="26">
        <v>22.616</v>
      </c>
      <c r="D73" s="9" t="s">
        <v>54</v>
      </c>
      <c r="E73" s="9" t="s">
        <v>108</v>
      </c>
    </row>
    <row r="74" spans="1:5" ht="15">
      <c r="A74" s="8">
        <v>5</v>
      </c>
      <c r="B74" s="17" t="s">
        <v>141</v>
      </c>
      <c r="C74" s="26">
        <v>3.5577</v>
      </c>
      <c r="D74" s="9" t="s">
        <v>241</v>
      </c>
      <c r="E74" s="9" t="s">
        <v>142</v>
      </c>
    </row>
    <row r="75" spans="1:5" ht="15">
      <c r="A75" s="8">
        <v>6</v>
      </c>
      <c r="B75" s="17" t="s">
        <v>141</v>
      </c>
      <c r="C75" s="26">
        <v>4.0582</v>
      </c>
      <c r="D75" s="9" t="s">
        <v>241</v>
      </c>
      <c r="E75" s="9" t="s">
        <v>143</v>
      </c>
    </row>
    <row r="76" spans="1:5" ht="15">
      <c r="A76" s="8">
        <v>7</v>
      </c>
      <c r="B76" s="17" t="s">
        <v>141</v>
      </c>
      <c r="C76" s="26">
        <v>1.2068</v>
      </c>
      <c r="D76" s="9" t="s">
        <v>241</v>
      </c>
      <c r="E76" s="9" t="s">
        <v>144</v>
      </c>
    </row>
    <row r="77" spans="1:5" ht="45">
      <c r="A77" s="8">
        <v>8</v>
      </c>
      <c r="B77" s="17" t="s">
        <v>30</v>
      </c>
      <c r="C77" s="26">
        <v>7.5</v>
      </c>
      <c r="D77" s="9" t="s">
        <v>20</v>
      </c>
      <c r="E77" s="9" t="s">
        <v>33</v>
      </c>
    </row>
    <row r="78" spans="1:5" ht="30">
      <c r="A78" s="8">
        <v>9</v>
      </c>
      <c r="B78" s="17" t="s">
        <v>31</v>
      </c>
      <c r="C78" s="26">
        <v>11.8675</v>
      </c>
      <c r="D78" s="9" t="s">
        <v>241</v>
      </c>
      <c r="E78" s="9" t="s">
        <v>269</v>
      </c>
    </row>
    <row r="79" spans="1:5" ht="15">
      <c r="A79" s="8">
        <v>10</v>
      </c>
      <c r="B79" s="17" t="s">
        <v>270</v>
      </c>
      <c r="C79" s="26">
        <v>15.5681</v>
      </c>
      <c r="D79" s="9" t="s">
        <v>241</v>
      </c>
      <c r="E79" s="9" t="s">
        <v>271</v>
      </c>
    </row>
    <row r="80" spans="1:5" ht="15">
      <c r="A80" s="10">
        <v>10</v>
      </c>
      <c r="B80" s="19" t="s">
        <v>8</v>
      </c>
      <c r="C80" s="27">
        <f>SUM(C70:C79)</f>
        <v>89.8506</v>
      </c>
      <c r="D80" s="9"/>
      <c r="E80" s="9"/>
    </row>
    <row r="81" spans="1:5" ht="15">
      <c r="A81" s="52" t="s">
        <v>10</v>
      </c>
      <c r="B81" s="53"/>
      <c r="C81" s="53"/>
      <c r="D81" s="53"/>
      <c r="E81" s="54"/>
    </row>
    <row r="82" spans="1:5" ht="45">
      <c r="A82" s="8">
        <v>1</v>
      </c>
      <c r="B82" s="17" t="s">
        <v>51</v>
      </c>
      <c r="C82" s="26">
        <v>5</v>
      </c>
      <c r="D82" s="17" t="s">
        <v>20</v>
      </c>
      <c r="E82" s="9" t="s">
        <v>52</v>
      </c>
    </row>
    <row r="83" spans="1:5" ht="45">
      <c r="A83" s="8">
        <v>2</v>
      </c>
      <c r="B83" s="17" t="s">
        <v>53</v>
      </c>
      <c r="C83" s="26">
        <v>0.06</v>
      </c>
      <c r="D83" s="17" t="s">
        <v>54</v>
      </c>
      <c r="E83" s="9"/>
    </row>
    <row r="84" spans="1:5" ht="45">
      <c r="A84" s="8">
        <v>3</v>
      </c>
      <c r="B84" s="17" t="s">
        <v>61</v>
      </c>
      <c r="C84" s="26">
        <v>1.5</v>
      </c>
      <c r="D84" s="17" t="s">
        <v>20</v>
      </c>
      <c r="E84" s="9"/>
    </row>
    <row r="85" spans="1:5" ht="45">
      <c r="A85" s="8">
        <v>4</v>
      </c>
      <c r="B85" s="17" t="s">
        <v>61</v>
      </c>
      <c r="C85" s="26">
        <v>1.1</v>
      </c>
      <c r="D85" s="17" t="s">
        <v>20</v>
      </c>
      <c r="E85" s="9"/>
    </row>
    <row r="86" spans="1:5" ht="45">
      <c r="A86" s="8">
        <v>5</v>
      </c>
      <c r="B86" s="17" t="s">
        <v>62</v>
      </c>
      <c r="C86" s="26">
        <v>2</v>
      </c>
      <c r="D86" s="17" t="s">
        <v>20</v>
      </c>
      <c r="E86" s="9" t="s">
        <v>33</v>
      </c>
    </row>
    <row r="87" spans="1:5" ht="45">
      <c r="A87" s="8">
        <v>6</v>
      </c>
      <c r="B87" s="17" t="s">
        <v>62</v>
      </c>
      <c r="C87" s="26">
        <v>1.36</v>
      </c>
      <c r="D87" s="17" t="s">
        <v>20</v>
      </c>
      <c r="E87" s="9" t="s">
        <v>33</v>
      </c>
    </row>
    <row r="88" spans="1:5" ht="45">
      <c r="A88" s="8">
        <v>7</v>
      </c>
      <c r="B88" s="17" t="s">
        <v>62</v>
      </c>
      <c r="C88" s="26">
        <v>1.7</v>
      </c>
      <c r="D88" s="17" t="s">
        <v>20</v>
      </c>
      <c r="E88" s="9" t="s">
        <v>33</v>
      </c>
    </row>
    <row r="89" spans="1:5" ht="45">
      <c r="A89" s="8">
        <v>8</v>
      </c>
      <c r="B89" s="17" t="s">
        <v>62</v>
      </c>
      <c r="C89" s="26">
        <v>4.5</v>
      </c>
      <c r="D89" s="17" t="s">
        <v>20</v>
      </c>
      <c r="E89" s="9" t="s">
        <v>33</v>
      </c>
    </row>
    <row r="90" spans="1:5" ht="45">
      <c r="A90" s="8">
        <v>9</v>
      </c>
      <c r="B90" s="17" t="s">
        <v>62</v>
      </c>
      <c r="C90" s="26">
        <v>3.4</v>
      </c>
      <c r="D90" s="17" t="s">
        <v>20</v>
      </c>
      <c r="E90" s="9" t="s">
        <v>33</v>
      </c>
    </row>
    <row r="91" spans="1:5" ht="45">
      <c r="A91" s="8">
        <v>10</v>
      </c>
      <c r="B91" s="17" t="s">
        <v>63</v>
      </c>
      <c r="C91" s="26">
        <v>6.6</v>
      </c>
      <c r="D91" s="17" t="s">
        <v>20</v>
      </c>
      <c r="E91" s="9" t="s">
        <v>33</v>
      </c>
    </row>
    <row r="92" spans="1:5" ht="45">
      <c r="A92" s="8">
        <v>11</v>
      </c>
      <c r="B92" s="17" t="s">
        <v>64</v>
      </c>
      <c r="C92" s="26">
        <v>3</v>
      </c>
      <c r="D92" s="17" t="s">
        <v>20</v>
      </c>
      <c r="E92" s="9" t="s">
        <v>33</v>
      </c>
    </row>
    <row r="93" spans="1:5" ht="45">
      <c r="A93" s="8">
        <v>12</v>
      </c>
      <c r="B93" s="17" t="s">
        <v>64</v>
      </c>
      <c r="C93" s="26">
        <v>2</v>
      </c>
      <c r="D93" s="17" t="s">
        <v>20</v>
      </c>
      <c r="E93" s="9" t="s">
        <v>33</v>
      </c>
    </row>
    <row r="94" spans="1:5" ht="45">
      <c r="A94" s="8">
        <v>13</v>
      </c>
      <c r="B94" s="17" t="s">
        <v>65</v>
      </c>
      <c r="C94" s="26">
        <v>3.9</v>
      </c>
      <c r="D94" s="17" t="s">
        <v>20</v>
      </c>
      <c r="E94" s="9" t="s">
        <v>33</v>
      </c>
    </row>
    <row r="95" spans="1:5" ht="30">
      <c r="A95" s="8">
        <v>14</v>
      </c>
      <c r="B95" s="17" t="s">
        <v>73</v>
      </c>
      <c r="C95" s="26">
        <v>2</v>
      </c>
      <c r="D95" s="17" t="s">
        <v>67</v>
      </c>
      <c r="E95" s="9" t="s">
        <v>74</v>
      </c>
    </row>
    <row r="96" spans="1:5" ht="30">
      <c r="A96" s="8">
        <v>15</v>
      </c>
      <c r="B96" s="17" t="s">
        <v>73</v>
      </c>
      <c r="C96" s="26">
        <v>2</v>
      </c>
      <c r="D96" s="17" t="s">
        <v>67</v>
      </c>
      <c r="E96" s="9" t="s">
        <v>75</v>
      </c>
    </row>
    <row r="97" spans="1:5" ht="30">
      <c r="A97" s="8">
        <v>16</v>
      </c>
      <c r="B97" s="17" t="s">
        <v>73</v>
      </c>
      <c r="C97" s="26">
        <v>2</v>
      </c>
      <c r="D97" s="17" t="s">
        <v>67</v>
      </c>
      <c r="E97" s="9" t="s">
        <v>76</v>
      </c>
    </row>
    <row r="98" spans="1:5" ht="30">
      <c r="A98" s="8">
        <v>17</v>
      </c>
      <c r="B98" s="17" t="s">
        <v>73</v>
      </c>
      <c r="C98" s="26">
        <v>2</v>
      </c>
      <c r="D98" s="17" t="s">
        <v>67</v>
      </c>
      <c r="E98" s="9" t="s">
        <v>77</v>
      </c>
    </row>
    <row r="99" spans="1:5" ht="30">
      <c r="A99" s="8">
        <v>18</v>
      </c>
      <c r="B99" s="17" t="s">
        <v>73</v>
      </c>
      <c r="C99" s="26">
        <v>4</v>
      </c>
      <c r="D99" s="17" t="s">
        <v>85</v>
      </c>
      <c r="E99" s="9" t="s">
        <v>33</v>
      </c>
    </row>
    <row r="100" spans="1:5" ht="45">
      <c r="A100" s="8">
        <v>19</v>
      </c>
      <c r="B100" s="17" t="s">
        <v>88</v>
      </c>
      <c r="C100" s="26">
        <v>15</v>
      </c>
      <c r="D100" s="17" t="s">
        <v>20</v>
      </c>
      <c r="E100" s="9" t="s">
        <v>33</v>
      </c>
    </row>
    <row r="101" spans="1:5" ht="45">
      <c r="A101" s="8">
        <v>20</v>
      </c>
      <c r="B101" s="17" t="s">
        <v>89</v>
      </c>
      <c r="C101" s="26">
        <v>24</v>
      </c>
      <c r="D101" s="17" t="s">
        <v>20</v>
      </c>
      <c r="E101" s="9" t="s">
        <v>33</v>
      </c>
    </row>
    <row r="102" spans="1:5" ht="45">
      <c r="A102" s="8">
        <v>21</v>
      </c>
      <c r="B102" s="17" t="s">
        <v>89</v>
      </c>
      <c r="C102" s="26">
        <v>9.6483</v>
      </c>
      <c r="D102" s="17" t="s">
        <v>20</v>
      </c>
      <c r="E102" s="9" t="s">
        <v>90</v>
      </c>
    </row>
    <row r="103" spans="1:5" ht="15">
      <c r="A103" s="8">
        <v>22</v>
      </c>
      <c r="B103" s="17" t="s">
        <v>113</v>
      </c>
      <c r="C103" s="26">
        <v>13.8514</v>
      </c>
      <c r="D103" s="17" t="s">
        <v>241</v>
      </c>
      <c r="E103" s="9" t="s">
        <v>114</v>
      </c>
    </row>
    <row r="104" spans="1:5" ht="15">
      <c r="A104" s="8">
        <v>23</v>
      </c>
      <c r="B104" s="17" t="s">
        <v>113</v>
      </c>
      <c r="C104" s="26">
        <v>20.8755</v>
      </c>
      <c r="D104" s="17" t="s">
        <v>241</v>
      </c>
      <c r="E104" s="9" t="s">
        <v>115</v>
      </c>
    </row>
    <row r="105" spans="1:5" ht="15">
      <c r="A105" s="8">
        <v>24</v>
      </c>
      <c r="B105" s="17" t="s">
        <v>113</v>
      </c>
      <c r="C105" s="26">
        <v>22.5854</v>
      </c>
      <c r="D105" s="17" t="s">
        <v>241</v>
      </c>
      <c r="E105" s="9" t="s">
        <v>116</v>
      </c>
    </row>
    <row r="106" spans="1:5" ht="15">
      <c r="A106" s="8">
        <v>25</v>
      </c>
      <c r="B106" s="17" t="s">
        <v>113</v>
      </c>
      <c r="C106" s="26">
        <v>13.4117</v>
      </c>
      <c r="D106" s="17" t="s">
        <v>241</v>
      </c>
      <c r="E106" s="9" t="s">
        <v>117</v>
      </c>
    </row>
    <row r="107" spans="1:5" ht="15">
      <c r="A107" s="8">
        <v>26</v>
      </c>
      <c r="B107" s="17" t="s">
        <v>113</v>
      </c>
      <c r="C107" s="26">
        <v>16.4602</v>
      </c>
      <c r="D107" s="17" t="s">
        <v>241</v>
      </c>
      <c r="E107" s="9" t="s">
        <v>118</v>
      </c>
    </row>
    <row r="108" spans="1:5" ht="15">
      <c r="A108" s="8">
        <v>27</v>
      </c>
      <c r="B108" s="17" t="s">
        <v>119</v>
      </c>
      <c r="C108" s="26">
        <v>9.6052</v>
      </c>
      <c r="D108" s="17" t="s">
        <v>241</v>
      </c>
      <c r="E108" s="9" t="s">
        <v>120</v>
      </c>
    </row>
    <row r="109" spans="1:5" ht="15">
      <c r="A109" s="8">
        <v>28</v>
      </c>
      <c r="B109" s="17" t="s">
        <v>119</v>
      </c>
      <c r="C109" s="26">
        <v>3.13</v>
      </c>
      <c r="D109" s="17" t="s">
        <v>241</v>
      </c>
      <c r="E109" s="9" t="s">
        <v>121</v>
      </c>
    </row>
    <row r="110" spans="1:5" ht="15">
      <c r="A110" s="8">
        <v>29</v>
      </c>
      <c r="B110" s="17" t="s">
        <v>119</v>
      </c>
      <c r="C110" s="26">
        <v>7.4674</v>
      </c>
      <c r="D110" s="17" t="s">
        <v>241</v>
      </c>
      <c r="E110" s="9" t="s">
        <v>122</v>
      </c>
    </row>
    <row r="111" spans="1:5" ht="15">
      <c r="A111" s="8">
        <v>30</v>
      </c>
      <c r="B111" s="17" t="s">
        <v>119</v>
      </c>
      <c r="C111" s="26">
        <v>31.0582</v>
      </c>
      <c r="D111" s="17" t="s">
        <v>241</v>
      </c>
      <c r="E111" s="9" t="s">
        <v>123</v>
      </c>
    </row>
    <row r="112" spans="1:5" ht="15">
      <c r="A112" s="8">
        <v>31</v>
      </c>
      <c r="B112" s="17" t="s">
        <v>119</v>
      </c>
      <c r="C112" s="26">
        <v>2.871</v>
      </c>
      <c r="D112" s="17" t="s">
        <v>241</v>
      </c>
      <c r="E112" s="9" t="s">
        <v>124</v>
      </c>
    </row>
    <row r="113" spans="1:5" ht="15">
      <c r="A113" s="8">
        <v>32</v>
      </c>
      <c r="B113" s="17" t="s">
        <v>119</v>
      </c>
      <c r="C113" s="26">
        <v>9.3267</v>
      </c>
      <c r="D113" s="17" t="s">
        <v>241</v>
      </c>
      <c r="E113" s="9" t="s">
        <v>125</v>
      </c>
    </row>
    <row r="114" spans="1:5" ht="15">
      <c r="A114" s="8">
        <v>33</v>
      </c>
      <c r="B114" s="17" t="s">
        <v>119</v>
      </c>
      <c r="C114" s="26">
        <v>11.5187</v>
      </c>
      <c r="D114" s="17" t="s">
        <v>241</v>
      </c>
      <c r="E114" s="9" t="s">
        <v>126</v>
      </c>
    </row>
    <row r="115" spans="1:5" ht="15">
      <c r="A115" s="8">
        <v>34</v>
      </c>
      <c r="B115" s="17" t="s">
        <v>119</v>
      </c>
      <c r="C115" s="26">
        <v>2.1535</v>
      </c>
      <c r="D115" s="17" t="s">
        <v>241</v>
      </c>
      <c r="E115" s="9" t="s">
        <v>127</v>
      </c>
    </row>
    <row r="116" spans="1:5" ht="15">
      <c r="A116" s="8">
        <v>35</v>
      </c>
      <c r="B116" s="17" t="s">
        <v>119</v>
      </c>
      <c r="C116" s="26">
        <v>5.331</v>
      </c>
      <c r="D116" s="17" t="s">
        <v>241</v>
      </c>
      <c r="E116" s="9" t="s">
        <v>128</v>
      </c>
    </row>
    <row r="117" spans="1:5" ht="15">
      <c r="A117" s="8">
        <v>36</v>
      </c>
      <c r="B117" s="17" t="s">
        <v>129</v>
      </c>
      <c r="C117" s="26">
        <v>10.2022</v>
      </c>
      <c r="D117" s="17" t="s">
        <v>241</v>
      </c>
      <c r="E117" s="9" t="s">
        <v>130</v>
      </c>
    </row>
    <row r="118" spans="1:5" ht="15">
      <c r="A118" s="8">
        <v>37</v>
      </c>
      <c r="B118" s="17" t="s">
        <v>129</v>
      </c>
      <c r="C118" s="26">
        <v>79.6992</v>
      </c>
      <c r="D118" s="17" t="s">
        <v>241</v>
      </c>
      <c r="E118" s="9" t="s">
        <v>131</v>
      </c>
    </row>
    <row r="119" spans="1:5" ht="15">
      <c r="A119" s="8">
        <v>38</v>
      </c>
      <c r="B119" s="17" t="s">
        <v>129</v>
      </c>
      <c r="C119" s="26">
        <v>22.5775</v>
      </c>
      <c r="D119" s="17" t="s">
        <v>241</v>
      </c>
      <c r="E119" s="9" t="s">
        <v>132</v>
      </c>
    </row>
    <row r="120" spans="1:5" ht="15">
      <c r="A120" s="8">
        <v>39</v>
      </c>
      <c r="B120" s="17" t="s">
        <v>129</v>
      </c>
      <c r="C120" s="26">
        <v>45.9556</v>
      </c>
      <c r="D120" s="17" t="s">
        <v>241</v>
      </c>
      <c r="E120" s="9" t="s">
        <v>133</v>
      </c>
    </row>
    <row r="121" spans="1:5" ht="15">
      <c r="A121" s="8">
        <v>40</v>
      </c>
      <c r="B121" s="17" t="s">
        <v>129</v>
      </c>
      <c r="C121" s="26">
        <v>28.9515</v>
      </c>
      <c r="D121" s="17" t="s">
        <v>241</v>
      </c>
      <c r="E121" s="9" t="s">
        <v>134</v>
      </c>
    </row>
    <row r="122" spans="1:5" ht="15">
      <c r="A122" s="8">
        <v>41</v>
      </c>
      <c r="B122" s="17" t="s">
        <v>129</v>
      </c>
      <c r="C122" s="26">
        <v>47.9199</v>
      </c>
      <c r="D122" s="17" t="s">
        <v>241</v>
      </c>
      <c r="E122" s="9" t="s">
        <v>135</v>
      </c>
    </row>
    <row r="123" spans="1:5" ht="15">
      <c r="A123" s="8">
        <v>42</v>
      </c>
      <c r="B123" s="17" t="s">
        <v>129</v>
      </c>
      <c r="C123" s="26">
        <v>2.034</v>
      </c>
      <c r="D123" s="17" t="s">
        <v>241</v>
      </c>
      <c r="E123" s="9" t="s">
        <v>136</v>
      </c>
    </row>
    <row r="124" spans="1:5" ht="15">
      <c r="A124" s="8">
        <v>43</v>
      </c>
      <c r="B124" s="17" t="s">
        <v>129</v>
      </c>
      <c r="C124" s="26">
        <v>0.4927</v>
      </c>
      <c r="D124" s="17" t="s">
        <v>241</v>
      </c>
      <c r="E124" s="9" t="s">
        <v>137</v>
      </c>
    </row>
    <row r="125" spans="1:5" ht="15">
      <c r="A125" s="8">
        <v>44</v>
      </c>
      <c r="B125" s="17" t="s">
        <v>129</v>
      </c>
      <c r="C125" s="26">
        <v>1.3483</v>
      </c>
      <c r="D125" s="17" t="s">
        <v>241</v>
      </c>
      <c r="E125" s="9" t="s">
        <v>138</v>
      </c>
    </row>
    <row r="126" spans="1:5" ht="45">
      <c r="A126" s="8">
        <v>45</v>
      </c>
      <c r="B126" s="17" t="s">
        <v>216</v>
      </c>
      <c r="C126" s="26">
        <v>6.4227</v>
      </c>
      <c r="D126" s="17" t="s">
        <v>4</v>
      </c>
      <c r="E126" s="9" t="s">
        <v>217</v>
      </c>
    </row>
    <row r="127" spans="1:5" ht="45">
      <c r="A127" s="8">
        <v>46</v>
      </c>
      <c r="B127" s="17" t="s">
        <v>63</v>
      </c>
      <c r="C127" s="26">
        <v>2.8</v>
      </c>
      <c r="D127" s="17" t="s">
        <v>20</v>
      </c>
      <c r="E127" s="9"/>
    </row>
    <row r="128" spans="1:5" ht="45">
      <c r="A128" s="8">
        <v>47</v>
      </c>
      <c r="B128" s="17" t="s">
        <v>63</v>
      </c>
      <c r="C128" s="26">
        <v>1.97</v>
      </c>
      <c r="D128" s="17" t="s">
        <v>20</v>
      </c>
      <c r="E128" s="9"/>
    </row>
    <row r="129" spans="1:5" ht="45">
      <c r="A129" s="8">
        <v>48</v>
      </c>
      <c r="B129" s="17" t="s">
        <v>230</v>
      </c>
      <c r="C129" s="26">
        <v>1.2</v>
      </c>
      <c r="D129" s="17" t="s">
        <v>20</v>
      </c>
      <c r="E129" s="9" t="s">
        <v>33</v>
      </c>
    </row>
    <row r="130" spans="1:5" ht="45">
      <c r="A130" s="8">
        <v>49</v>
      </c>
      <c r="B130" s="17" t="s">
        <v>230</v>
      </c>
      <c r="C130" s="26">
        <v>4.8</v>
      </c>
      <c r="D130" s="17" t="s">
        <v>20</v>
      </c>
      <c r="E130" s="9" t="s">
        <v>33</v>
      </c>
    </row>
    <row r="131" spans="1:5" ht="45">
      <c r="A131" s="8">
        <v>50</v>
      </c>
      <c r="B131" s="17" t="s">
        <v>230</v>
      </c>
      <c r="C131" s="26">
        <v>2</v>
      </c>
      <c r="D131" s="17" t="s">
        <v>20</v>
      </c>
      <c r="E131" s="9" t="s">
        <v>33</v>
      </c>
    </row>
    <row r="132" spans="1:5" ht="45">
      <c r="A132" s="8">
        <v>51</v>
      </c>
      <c r="B132" s="17" t="s">
        <v>230</v>
      </c>
      <c r="C132" s="26">
        <v>2.3</v>
      </c>
      <c r="D132" s="17" t="s">
        <v>20</v>
      </c>
      <c r="E132" s="9" t="s">
        <v>33</v>
      </c>
    </row>
    <row r="133" spans="1:5" ht="45">
      <c r="A133" s="8">
        <v>52</v>
      </c>
      <c r="B133" s="17" t="s">
        <v>230</v>
      </c>
      <c r="C133" s="26">
        <v>1.6</v>
      </c>
      <c r="D133" s="17" t="s">
        <v>20</v>
      </c>
      <c r="E133" s="9" t="s">
        <v>33</v>
      </c>
    </row>
    <row r="134" spans="1:5" ht="15">
      <c r="A134" s="8">
        <v>53</v>
      </c>
      <c r="B134" s="17" t="s">
        <v>139</v>
      </c>
      <c r="C134" s="26">
        <v>3.5268</v>
      </c>
      <c r="D134" s="17" t="s">
        <v>241</v>
      </c>
      <c r="E134" s="9" t="s">
        <v>140</v>
      </c>
    </row>
    <row r="135" spans="1:5" ht="45">
      <c r="A135" s="8">
        <v>54</v>
      </c>
      <c r="B135" s="17" t="s">
        <v>230</v>
      </c>
      <c r="C135" s="26">
        <v>10</v>
      </c>
      <c r="D135" s="17" t="s">
        <v>20</v>
      </c>
      <c r="E135" s="9" t="s">
        <v>33</v>
      </c>
    </row>
    <row r="136" spans="1:5" ht="45">
      <c r="A136" s="8">
        <v>55</v>
      </c>
      <c r="B136" s="17" t="s">
        <v>230</v>
      </c>
      <c r="C136" s="26">
        <v>25</v>
      </c>
      <c r="D136" s="17" t="s">
        <v>20</v>
      </c>
      <c r="E136" s="9" t="s">
        <v>33</v>
      </c>
    </row>
    <row r="137" spans="1:5" ht="45">
      <c r="A137" s="8">
        <v>56</v>
      </c>
      <c r="B137" s="17" t="s">
        <v>235</v>
      </c>
      <c r="C137" s="26">
        <v>3.6</v>
      </c>
      <c r="D137" s="17" t="s">
        <v>20</v>
      </c>
      <c r="E137" s="9"/>
    </row>
    <row r="138" spans="1:5" ht="45">
      <c r="A138" s="8">
        <v>57</v>
      </c>
      <c r="B138" s="17" t="s">
        <v>272</v>
      </c>
      <c r="C138" s="26">
        <v>3</v>
      </c>
      <c r="D138" s="17" t="s">
        <v>20</v>
      </c>
      <c r="E138" s="9"/>
    </row>
    <row r="139" spans="1:5" ht="45">
      <c r="A139" s="8">
        <v>58</v>
      </c>
      <c r="B139" s="17" t="s">
        <v>89</v>
      </c>
      <c r="C139" s="26">
        <v>6</v>
      </c>
      <c r="D139" s="17" t="s">
        <v>54</v>
      </c>
      <c r="E139" s="9" t="s">
        <v>33</v>
      </c>
    </row>
    <row r="140" spans="1:5" ht="45">
      <c r="A140" s="8">
        <v>59</v>
      </c>
      <c r="B140" s="17" t="s">
        <v>292</v>
      </c>
      <c r="C140" s="26">
        <v>20</v>
      </c>
      <c r="D140" s="17" t="s">
        <v>20</v>
      </c>
      <c r="E140" s="9" t="s">
        <v>33</v>
      </c>
    </row>
    <row r="141" spans="1:5" ht="15">
      <c r="A141" s="10">
        <v>59</v>
      </c>
      <c r="B141" s="19" t="s">
        <v>8</v>
      </c>
      <c r="C141" s="27">
        <f>SUM(C82:C140)</f>
        <v>599.8145999999999</v>
      </c>
      <c r="D141" s="9"/>
      <c r="E141" s="9"/>
    </row>
    <row r="142" spans="1:5" ht="15">
      <c r="A142" s="52" t="s">
        <v>11</v>
      </c>
      <c r="B142" s="53"/>
      <c r="C142" s="53"/>
      <c r="D142" s="53"/>
      <c r="E142" s="54"/>
    </row>
    <row r="143" spans="1:5" ht="45">
      <c r="A143" s="8">
        <v>1</v>
      </c>
      <c r="B143" s="17" t="s">
        <v>12</v>
      </c>
      <c r="C143" s="26">
        <v>2.1612</v>
      </c>
      <c r="D143" s="9" t="s">
        <v>4</v>
      </c>
      <c r="E143" s="9" t="s">
        <v>5</v>
      </c>
    </row>
    <row r="144" spans="1:5" ht="45">
      <c r="A144" s="8">
        <v>2</v>
      </c>
      <c r="B144" s="17" t="s">
        <v>12</v>
      </c>
      <c r="C144" s="26">
        <v>1.8793</v>
      </c>
      <c r="D144" s="9" t="s">
        <v>4</v>
      </c>
      <c r="E144" s="9" t="s">
        <v>6</v>
      </c>
    </row>
    <row r="145" spans="1:5" ht="45">
      <c r="A145" s="8">
        <v>3</v>
      </c>
      <c r="B145" s="17" t="s">
        <v>27</v>
      </c>
      <c r="C145" s="26">
        <v>9.4</v>
      </c>
      <c r="D145" s="9" t="s">
        <v>20</v>
      </c>
      <c r="E145" s="9"/>
    </row>
    <row r="146" spans="1:5" ht="45">
      <c r="A146" s="8">
        <v>4</v>
      </c>
      <c r="B146" s="17" t="s">
        <v>48</v>
      </c>
      <c r="C146" s="26">
        <v>23</v>
      </c>
      <c r="D146" s="9" t="s">
        <v>49</v>
      </c>
      <c r="E146" s="9"/>
    </row>
    <row r="147" spans="1:5" ht="45">
      <c r="A147" s="8">
        <v>5</v>
      </c>
      <c r="B147" s="17" t="s">
        <v>80</v>
      </c>
      <c r="C147" s="26">
        <v>62</v>
      </c>
      <c r="D147" s="9" t="s">
        <v>20</v>
      </c>
      <c r="E147" s="9"/>
    </row>
    <row r="148" spans="1:5" ht="45">
      <c r="A148" s="8">
        <v>6</v>
      </c>
      <c r="B148" s="17" t="s">
        <v>213</v>
      </c>
      <c r="C148" s="26">
        <v>59</v>
      </c>
      <c r="D148" s="9" t="s">
        <v>20</v>
      </c>
      <c r="E148" s="9" t="s">
        <v>33</v>
      </c>
    </row>
    <row r="149" spans="1:5" ht="45">
      <c r="A149" s="8">
        <v>7</v>
      </c>
      <c r="B149" s="17" t="s">
        <v>214</v>
      </c>
      <c r="C149" s="26">
        <v>16.47</v>
      </c>
      <c r="D149" s="9" t="s">
        <v>4</v>
      </c>
      <c r="E149" s="9" t="s">
        <v>215</v>
      </c>
    </row>
    <row r="150" spans="1:5" ht="45">
      <c r="A150" s="8">
        <v>8</v>
      </c>
      <c r="B150" s="17" t="s">
        <v>81</v>
      </c>
      <c r="C150" s="26">
        <v>8</v>
      </c>
      <c r="D150" s="9" t="s">
        <v>20</v>
      </c>
      <c r="E150" s="9"/>
    </row>
    <row r="151" spans="1:5" ht="45">
      <c r="A151" s="8">
        <v>9</v>
      </c>
      <c r="B151" s="17" t="s">
        <v>226</v>
      </c>
      <c r="C151" s="26">
        <v>4.4033</v>
      </c>
      <c r="D151" s="9" t="s">
        <v>4</v>
      </c>
      <c r="E151" s="9" t="s">
        <v>227</v>
      </c>
    </row>
    <row r="152" spans="1:5" ht="45">
      <c r="A152" s="8">
        <v>10</v>
      </c>
      <c r="B152" s="17" t="s">
        <v>213</v>
      </c>
      <c r="C152" s="26">
        <v>43</v>
      </c>
      <c r="D152" s="9" t="s">
        <v>20</v>
      </c>
      <c r="E152" s="9" t="s">
        <v>33</v>
      </c>
    </row>
    <row r="153" spans="1:5" ht="45">
      <c r="A153" s="8">
        <v>11</v>
      </c>
      <c r="B153" s="17" t="s">
        <v>233</v>
      </c>
      <c r="C153" s="26">
        <v>42.8987</v>
      </c>
      <c r="D153" s="9" t="s">
        <v>54</v>
      </c>
      <c r="E153" s="9" t="s">
        <v>234</v>
      </c>
    </row>
    <row r="154" spans="1:5" ht="15">
      <c r="A154" s="8">
        <v>12</v>
      </c>
      <c r="B154" s="17" t="s">
        <v>273</v>
      </c>
      <c r="C154" s="26">
        <v>13.1217</v>
      </c>
      <c r="D154" s="9" t="s">
        <v>241</v>
      </c>
      <c r="E154" s="9" t="s">
        <v>274</v>
      </c>
    </row>
    <row r="155" spans="1:5" ht="15">
      <c r="A155" s="8">
        <v>13</v>
      </c>
      <c r="B155" s="17" t="s">
        <v>273</v>
      </c>
      <c r="C155" s="26">
        <v>6.9551</v>
      </c>
      <c r="D155" s="9" t="s">
        <v>241</v>
      </c>
      <c r="E155" s="9" t="s">
        <v>275</v>
      </c>
    </row>
    <row r="156" spans="1:5" ht="15">
      <c r="A156" s="8">
        <v>14</v>
      </c>
      <c r="B156" s="17" t="s">
        <v>27</v>
      </c>
      <c r="C156" s="26">
        <v>10.1719</v>
      </c>
      <c r="D156" s="9" t="s">
        <v>241</v>
      </c>
      <c r="E156" s="9" t="s">
        <v>276</v>
      </c>
    </row>
    <row r="157" spans="1:5" ht="45">
      <c r="A157" s="8">
        <v>15</v>
      </c>
      <c r="B157" s="17" t="s">
        <v>27</v>
      </c>
      <c r="C157" s="26">
        <v>7</v>
      </c>
      <c r="D157" s="9" t="s">
        <v>20</v>
      </c>
      <c r="E157" s="9" t="s">
        <v>33</v>
      </c>
    </row>
    <row r="158" spans="1:5" ht="45">
      <c r="A158" s="8">
        <v>16</v>
      </c>
      <c r="B158" s="17" t="s">
        <v>27</v>
      </c>
      <c r="C158" s="26">
        <v>16</v>
      </c>
      <c r="D158" s="9" t="s">
        <v>20</v>
      </c>
      <c r="E158" s="9" t="s">
        <v>33</v>
      </c>
    </row>
    <row r="159" spans="1:5" ht="45">
      <c r="A159" s="8">
        <v>17</v>
      </c>
      <c r="B159" s="17" t="s">
        <v>226</v>
      </c>
      <c r="C159" s="26">
        <v>3.988</v>
      </c>
      <c r="D159" s="9" t="s">
        <v>4</v>
      </c>
      <c r="E159" s="9" t="s">
        <v>228</v>
      </c>
    </row>
    <row r="160" spans="1:5" ht="15">
      <c r="A160" s="10">
        <v>17</v>
      </c>
      <c r="B160" s="19" t="s">
        <v>8</v>
      </c>
      <c r="C160" s="27">
        <f>SUM(C143:C159)</f>
        <v>329.44919999999996</v>
      </c>
      <c r="D160" s="9"/>
      <c r="E160" s="9"/>
    </row>
    <row r="161" spans="1:5" ht="15">
      <c r="A161" s="52" t="s">
        <v>223</v>
      </c>
      <c r="B161" s="53"/>
      <c r="C161" s="53"/>
      <c r="D161" s="53"/>
      <c r="E161" s="54"/>
    </row>
    <row r="162" spans="1:5" ht="45">
      <c r="A162" s="10">
        <v>1</v>
      </c>
      <c r="B162" s="17" t="s">
        <v>224</v>
      </c>
      <c r="C162" s="26">
        <v>26.6392</v>
      </c>
      <c r="D162" s="9" t="s">
        <v>20</v>
      </c>
      <c r="E162" s="9" t="s">
        <v>225</v>
      </c>
    </row>
    <row r="163" spans="1:5" ht="30">
      <c r="A163" s="10">
        <v>2</v>
      </c>
      <c r="B163" s="17" t="s">
        <v>280</v>
      </c>
      <c r="C163" s="26">
        <v>18.8974</v>
      </c>
      <c r="D163" s="9" t="s">
        <v>241</v>
      </c>
      <c r="E163" s="9" t="s">
        <v>281</v>
      </c>
    </row>
    <row r="164" spans="1:5" ht="30">
      <c r="A164" s="10">
        <v>3</v>
      </c>
      <c r="B164" s="17" t="s">
        <v>280</v>
      </c>
      <c r="C164" s="26">
        <v>11.1653</v>
      </c>
      <c r="D164" s="9" t="s">
        <v>241</v>
      </c>
      <c r="E164" s="9" t="s">
        <v>282</v>
      </c>
    </row>
    <row r="165" spans="1:5" ht="30">
      <c r="A165" s="10">
        <v>4</v>
      </c>
      <c r="B165" s="17" t="s">
        <v>280</v>
      </c>
      <c r="C165" s="26">
        <v>4.0231</v>
      </c>
      <c r="D165" s="9" t="s">
        <v>241</v>
      </c>
      <c r="E165" s="9" t="s">
        <v>283</v>
      </c>
    </row>
    <row r="166" spans="1:5" ht="15">
      <c r="A166" s="10">
        <v>5</v>
      </c>
      <c r="B166" s="17" t="s">
        <v>284</v>
      </c>
      <c r="C166" s="26">
        <v>16.0752</v>
      </c>
      <c r="D166" s="9" t="s">
        <v>241</v>
      </c>
      <c r="E166" s="9" t="s">
        <v>285</v>
      </c>
    </row>
    <row r="167" spans="1:5" ht="15">
      <c r="A167" s="10">
        <v>6</v>
      </c>
      <c r="B167" s="17" t="s">
        <v>284</v>
      </c>
      <c r="C167" s="26">
        <v>20.3887</v>
      </c>
      <c r="D167" s="9" t="s">
        <v>241</v>
      </c>
      <c r="E167" s="9" t="s">
        <v>286</v>
      </c>
    </row>
    <row r="168" spans="1:5" ht="15">
      <c r="A168" s="10">
        <v>6</v>
      </c>
      <c r="B168" s="19"/>
      <c r="C168" s="27">
        <f>SUM(C162:C167)</f>
        <v>97.1889</v>
      </c>
      <c r="D168" s="9"/>
      <c r="E168" s="9"/>
    </row>
    <row r="169" spans="1:5" ht="15">
      <c r="A169" s="52" t="s">
        <v>47</v>
      </c>
      <c r="B169" s="53"/>
      <c r="C169" s="53"/>
      <c r="D169" s="53"/>
      <c r="E169" s="54"/>
    </row>
    <row r="170" spans="1:5" ht="45">
      <c r="A170" s="8">
        <v>1</v>
      </c>
      <c r="B170" s="20" t="s">
        <v>45</v>
      </c>
      <c r="C170" s="28">
        <v>7.1825</v>
      </c>
      <c r="D170" s="11" t="s">
        <v>4</v>
      </c>
      <c r="E170" s="11" t="s">
        <v>34</v>
      </c>
    </row>
    <row r="171" spans="1:5" ht="45">
      <c r="A171" s="8">
        <v>2</v>
      </c>
      <c r="B171" s="20" t="s">
        <v>45</v>
      </c>
      <c r="C171" s="28">
        <v>8.1935</v>
      </c>
      <c r="D171" s="11" t="s">
        <v>20</v>
      </c>
      <c r="E171" s="11" t="s">
        <v>35</v>
      </c>
    </row>
    <row r="172" spans="1:5" ht="45">
      <c r="A172" s="8">
        <v>3</v>
      </c>
      <c r="B172" s="20" t="s">
        <v>45</v>
      </c>
      <c r="C172" s="28">
        <v>13.3252</v>
      </c>
      <c r="D172" s="11" t="s">
        <v>20</v>
      </c>
      <c r="E172" s="11" t="s">
        <v>36</v>
      </c>
    </row>
    <row r="173" spans="1:5" ht="45">
      <c r="A173" s="8">
        <v>4</v>
      </c>
      <c r="B173" s="20" t="s">
        <v>45</v>
      </c>
      <c r="C173" s="28">
        <v>21.9845</v>
      </c>
      <c r="D173" s="11" t="s">
        <v>20</v>
      </c>
      <c r="E173" s="11" t="s">
        <v>37</v>
      </c>
    </row>
    <row r="174" spans="1:5" ht="45">
      <c r="A174" s="8">
        <v>5</v>
      </c>
      <c r="B174" s="20" t="s">
        <v>45</v>
      </c>
      <c r="C174" s="28">
        <v>26.9617</v>
      </c>
      <c r="D174" s="11" t="s">
        <v>20</v>
      </c>
      <c r="E174" s="11" t="s">
        <v>38</v>
      </c>
    </row>
    <row r="175" spans="1:5" ht="45">
      <c r="A175" s="8">
        <v>6</v>
      </c>
      <c r="B175" s="20" t="s">
        <v>45</v>
      </c>
      <c r="C175" s="28">
        <v>2.7171</v>
      </c>
      <c r="D175" s="11" t="s">
        <v>20</v>
      </c>
      <c r="E175" s="11" t="s">
        <v>39</v>
      </c>
    </row>
    <row r="176" spans="1:5" ht="45">
      <c r="A176" s="8">
        <v>7</v>
      </c>
      <c r="B176" s="20" t="s">
        <v>45</v>
      </c>
      <c r="C176" s="28">
        <v>4.9961</v>
      </c>
      <c r="D176" s="11" t="s">
        <v>20</v>
      </c>
      <c r="E176" s="11" t="s">
        <v>40</v>
      </c>
    </row>
    <row r="177" spans="1:5" ht="45">
      <c r="A177" s="8">
        <v>8</v>
      </c>
      <c r="B177" s="20" t="s">
        <v>45</v>
      </c>
      <c r="C177" s="28">
        <v>5.6678</v>
      </c>
      <c r="D177" s="11" t="s">
        <v>20</v>
      </c>
      <c r="E177" s="11" t="s">
        <v>41</v>
      </c>
    </row>
    <row r="178" spans="1:5" ht="45">
      <c r="A178" s="8">
        <v>9</v>
      </c>
      <c r="B178" s="20" t="s">
        <v>45</v>
      </c>
      <c r="C178" s="28">
        <v>13.0179</v>
      </c>
      <c r="D178" s="11" t="s">
        <v>20</v>
      </c>
      <c r="E178" s="11" t="s">
        <v>42</v>
      </c>
    </row>
    <row r="179" spans="1:5" ht="45">
      <c r="A179" s="8">
        <v>10</v>
      </c>
      <c r="B179" s="20" t="s">
        <v>45</v>
      </c>
      <c r="C179" s="28">
        <v>41.801</v>
      </c>
      <c r="D179" s="11" t="s">
        <v>20</v>
      </c>
      <c r="E179" s="11" t="s">
        <v>43</v>
      </c>
    </row>
    <row r="180" spans="1:5" ht="45">
      <c r="A180" s="8">
        <v>11</v>
      </c>
      <c r="B180" s="20" t="s">
        <v>46</v>
      </c>
      <c r="C180" s="28">
        <v>30.9653</v>
      </c>
      <c r="D180" s="11" t="s">
        <v>20</v>
      </c>
      <c r="E180" s="11" t="s">
        <v>44</v>
      </c>
    </row>
    <row r="181" spans="1:5" ht="30">
      <c r="A181" s="8">
        <v>12</v>
      </c>
      <c r="B181" s="20" t="s">
        <v>66</v>
      </c>
      <c r="C181" s="28">
        <v>0.6</v>
      </c>
      <c r="D181" s="11" t="s">
        <v>67</v>
      </c>
      <c r="E181" s="11" t="s">
        <v>68</v>
      </c>
    </row>
    <row r="182" spans="1:5" ht="45">
      <c r="A182" s="8">
        <v>13</v>
      </c>
      <c r="B182" s="20" t="s">
        <v>91</v>
      </c>
      <c r="C182" s="28">
        <v>6</v>
      </c>
      <c r="D182" s="11" t="s">
        <v>20</v>
      </c>
      <c r="E182" s="11" t="s">
        <v>33</v>
      </c>
    </row>
    <row r="183" spans="1:5" ht="45">
      <c r="A183" s="8">
        <v>14</v>
      </c>
      <c r="B183" s="20" t="s">
        <v>91</v>
      </c>
      <c r="C183" s="28">
        <v>10</v>
      </c>
      <c r="D183" s="11" t="s">
        <v>20</v>
      </c>
      <c r="E183" s="11" t="s">
        <v>33</v>
      </c>
    </row>
    <row r="184" spans="1:5" ht="15">
      <c r="A184" s="8">
        <v>15</v>
      </c>
      <c r="B184" s="20" t="s">
        <v>277</v>
      </c>
      <c r="C184" s="28">
        <v>12.7792</v>
      </c>
      <c r="D184" s="11" t="s">
        <v>241</v>
      </c>
      <c r="E184" s="11" t="s">
        <v>278</v>
      </c>
    </row>
    <row r="185" spans="1:5" ht="30">
      <c r="A185" s="8">
        <v>16</v>
      </c>
      <c r="B185" s="20" t="s">
        <v>46</v>
      </c>
      <c r="C185" s="28">
        <v>10.4029</v>
      </c>
      <c r="D185" s="11" t="s">
        <v>241</v>
      </c>
      <c r="E185" s="11" t="s">
        <v>279</v>
      </c>
    </row>
    <row r="186" spans="1:5" ht="45">
      <c r="A186" s="8">
        <v>17</v>
      </c>
      <c r="B186" s="20" t="s">
        <v>91</v>
      </c>
      <c r="C186" s="28">
        <v>20</v>
      </c>
      <c r="D186" s="11" t="s">
        <v>20</v>
      </c>
      <c r="E186" s="11" t="s">
        <v>33</v>
      </c>
    </row>
    <row r="187" spans="1:5" ht="45">
      <c r="A187" s="8">
        <v>18</v>
      </c>
      <c r="B187" s="20" t="s">
        <v>293</v>
      </c>
      <c r="C187" s="28">
        <v>3</v>
      </c>
      <c r="D187" s="11" t="s">
        <v>20</v>
      </c>
      <c r="E187" s="11" t="s">
        <v>33</v>
      </c>
    </row>
    <row r="188" spans="1:5" ht="15">
      <c r="A188" s="10">
        <v>18</v>
      </c>
      <c r="B188" s="19" t="s">
        <v>8</v>
      </c>
      <c r="C188" s="27">
        <f>SUM(C170:C187)</f>
        <v>239.59470000000002</v>
      </c>
      <c r="D188" s="9"/>
      <c r="E188" s="9"/>
    </row>
    <row r="189" spans="1:5" ht="15">
      <c r="A189" s="55" t="s">
        <v>50</v>
      </c>
      <c r="B189" s="56"/>
      <c r="C189" s="56"/>
      <c r="D189" s="56"/>
      <c r="E189" s="57"/>
    </row>
    <row r="190" spans="1:5" ht="45">
      <c r="A190" s="12">
        <v>1</v>
      </c>
      <c r="B190" s="20" t="s">
        <v>78</v>
      </c>
      <c r="C190" s="28">
        <v>23.3103</v>
      </c>
      <c r="D190" s="11" t="s">
        <v>20</v>
      </c>
      <c r="E190" s="11" t="s">
        <v>79</v>
      </c>
    </row>
    <row r="191" spans="1:5" ht="45">
      <c r="A191" s="12">
        <v>2</v>
      </c>
      <c r="B191" s="20" t="s">
        <v>69</v>
      </c>
      <c r="C191" s="28">
        <v>14</v>
      </c>
      <c r="D191" s="11" t="s">
        <v>20</v>
      </c>
      <c r="E191" s="11"/>
    </row>
    <row r="192" spans="1:5" ht="15">
      <c r="A192" s="12">
        <v>3</v>
      </c>
      <c r="B192" s="20" t="s">
        <v>145</v>
      </c>
      <c r="C192" s="28">
        <v>4.0952</v>
      </c>
      <c r="D192" s="11" t="s">
        <v>241</v>
      </c>
      <c r="E192" s="11" t="s">
        <v>146</v>
      </c>
    </row>
    <row r="193" spans="1:5" ht="15">
      <c r="A193" s="12">
        <v>4</v>
      </c>
      <c r="B193" s="20" t="s">
        <v>145</v>
      </c>
      <c r="C193" s="28">
        <v>5.5736</v>
      </c>
      <c r="D193" s="11" t="s">
        <v>241</v>
      </c>
      <c r="E193" s="11" t="s">
        <v>147</v>
      </c>
    </row>
    <row r="194" spans="1:5" ht="15">
      <c r="A194" s="12">
        <v>5</v>
      </c>
      <c r="B194" s="20" t="s">
        <v>145</v>
      </c>
      <c r="C194" s="28">
        <v>4.3493</v>
      </c>
      <c r="D194" s="11" t="s">
        <v>241</v>
      </c>
      <c r="E194" s="11" t="s">
        <v>148</v>
      </c>
    </row>
    <row r="195" spans="1:5" ht="15">
      <c r="A195" s="12">
        <v>6</v>
      </c>
      <c r="B195" s="20" t="s">
        <v>145</v>
      </c>
      <c r="C195" s="28">
        <v>4.9025</v>
      </c>
      <c r="D195" s="11" t="s">
        <v>241</v>
      </c>
      <c r="E195" s="11" t="s">
        <v>149</v>
      </c>
    </row>
    <row r="196" spans="1:5" ht="15">
      <c r="A196" s="12">
        <v>7</v>
      </c>
      <c r="B196" s="20" t="s">
        <v>145</v>
      </c>
      <c r="C196" s="28">
        <v>11.0908</v>
      </c>
      <c r="D196" s="11" t="s">
        <v>241</v>
      </c>
      <c r="E196" s="11" t="s">
        <v>150</v>
      </c>
    </row>
    <row r="197" spans="1:5" ht="15">
      <c r="A197" s="12">
        <v>8</v>
      </c>
      <c r="B197" s="20" t="s">
        <v>145</v>
      </c>
      <c r="C197" s="28">
        <v>9.2943</v>
      </c>
      <c r="D197" s="11" t="s">
        <v>241</v>
      </c>
      <c r="E197" s="11" t="s">
        <v>151</v>
      </c>
    </row>
    <row r="198" spans="1:5" ht="15">
      <c r="A198" s="12">
        <v>9</v>
      </c>
      <c r="B198" s="20" t="s">
        <v>152</v>
      </c>
      <c r="C198" s="28">
        <v>7.0225</v>
      </c>
      <c r="D198" s="11" t="s">
        <v>241</v>
      </c>
      <c r="E198" s="11" t="s">
        <v>153</v>
      </c>
    </row>
    <row r="199" spans="1:5" ht="15">
      <c r="A199" s="12">
        <v>10</v>
      </c>
      <c r="B199" s="20" t="s">
        <v>152</v>
      </c>
      <c r="C199" s="28">
        <v>1.5785</v>
      </c>
      <c r="D199" s="11" t="s">
        <v>241</v>
      </c>
      <c r="E199" s="11" t="s">
        <v>154</v>
      </c>
    </row>
    <row r="200" spans="1:5" ht="15">
      <c r="A200" s="12">
        <v>11</v>
      </c>
      <c r="B200" s="20" t="s">
        <v>152</v>
      </c>
      <c r="C200" s="28">
        <v>15.9011</v>
      </c>
      <c r="D200" s="11" t="s">
        <v>241</v>
      </c>
      <c r="E200" s="11" t="s">
        <v>155</v>
      </c>
    </row>
    <row r="201" spans="1:5" ht="15">
      <c r="A201" s="12">
        <v>12</v>
      </c>
      <c r="B201" s="20" t="s">
        <v>152</v>
      </c>
      <c r="C201" s="28">
        <v>1.0871</v>
      </c>
      <c r="D201" s="11" t="s">
        <v>241</v>
      </c>
      <c r="E201" s="11" t="s">
        <v>156</v>
      </c>
    </row>
    <row r="202" spans="1:5" ht="15">
      <c r="A202" s="12">
        <v>13</v>
      </c>
      <c r="B202" s="20" t="s">
        <v>157</v>
      </c>
      <c r="C202" s="28">
        <v>1.5403</v>
      </c>
      <c r="D202" s="11" t="s">
        <v>241</v>
      </c>
      <c r="E202" s="11" t="s">
        <v>158</v>
      </c>
    </row>
    <row r="203" spans="1:5" ht="15">
      <c r="A203" s="12">
        <v>14</v>
      </c>
      <c r="B203" s="20" t="s">
        <v>157</v>
      </c>
      <c r="C203" s="28">
        <v>9.0786</v>
      </c>
      <c r="D203" s="11" t="s">
        <v>241</v>
      </c>
      <c r="E203" s="11" t="s">
        <v>159</v>
      </c>
    </row>
    <row r="204" spans="1:5" ht="15">
      <c r="A204" s="12">
        <v>15</v>
      </c>
      <c r="B204" s="20" t="s">
        <v>157</v>
      </c>
      <c r="C204" s="28">
        <v>10.1654</v>
      </c>
      <c r="D204" s="11" t="s">
        <v>241</v>
      </c>
      <c r="E204" s="11" t="s">
        <v>160</v>
      </c>
    </row>
    <row r="205" spans="1:5" ht="15">
      <c r="A205" s="12">
        <v>16</v>
      </c>
      <c r="B205" s="20" t="s">
        <v>157</v>
      </c>
      <c r="C205" s="28">
        <v>17.5674</v>
      </c>
      <c r="D205" s="11" t="s">
        <v>241</v>
      </c>
      <c r="E205" s="11" t="s">
        <v>161</v>
      </c>
    </row>
    <row r="206" spans="1:5" ht="15">
      <c r="A206" s="12">
        <v>17</v>
      </c>
      <c r="B206" s="20" t="s">
        <v>157</v>
      </c>
      <c r="C206" s="28">
        <v>12.8399</v>
      </c>
      <c r="D206" s="11" t="s">
        <v>241</v>
      </c>
      <c r="E206" s="11" t="s">
        <v>162</v>
      </c>
    </row>
    <row r="207" spans="1:5" ht="15">
      <c r="A207" s="12">
        <v>18</v>
      </c>
      <c r="B207" s="20" t="s">
        <v>157</v>
      </c>
      <c r="C207" s="28">
        <v>13.0209</v>
      </c>
      <c r="D207" s="11" t="s">
        <v>241</v>
      </c>
      <c r="E207" s="11" t="s">
        <v>163</v>
      </c>
    </row>
    <row r="208" spans="1:5" ht="15">
      <c r="A208" s="12">
        <v>19</v>
      </c>
      <c r="B208" s="20" t="s">
        <v>157</v>
      </c>
      <c r="C208" s="28">
        <v>4.7766</v>
      </c>
      <c r="D208" s="11" t="s">
        <v>241</v>
      </c>
      <c r="E208" s="11" t="s">
        <v>164</v>
      </c>
    </row>
    <row r="209" spans="1:5" ht="15">
      <c r="A209" s="12">
        <v>20</v>
      </c>
      <c r="B209" s="20" t="s">
        <v>165</v>
      </c>
      <c r="C209" s="28">
        <v>0.5207</v>
      </c>
      <c r="D209" s="11" t="s">
        <v>241</v>
      </c>
      <c r="E209" s="11" t="s">
        <v>166</v>
      </c>
    </row>
    <row r="210" spans="1:5" ht="15">
      <c r="A210" s="12">
        <v>21</v>
      </c>
      <c r="B210" s="20" t="s">
        <v>165</v>
      </c>
      <c r="C210" s="28">
        <v>4.0583</v>
      </c>
      <c r="D210" s="11" t="s">
        <v>241</v>
      </c>
      <c r="E210" s="11" t="s">
        <v>167</v>
      </c>
    </row>
    <row r="211" spans="1:5" ht="15">
      <c r="A211" s="12">
        <v>22</v>
      </c>
      <c r="B211" s="20" t="s">
        <v>165</v>
      </c>
      <c r="C211" s="28">
        <v>3.1801</v>
      </c>
      <c r="D211" s="11" t="s">
        <v>241</v>
      </c>
      <c r="E211" s="11" t="s">
        <v>168</v>
      </c>
    </row>
    <row r="212" spans="1:5" ht="15">
      <c r="A212" s="12">
        <v>23</v>
      </c>
      <c r="B212" s="20" t="s">
        <v>165</v>
      </c>
      <c r="C212" s="28">
        <v>1.1361</v>
      </c>
      <c r="D212" s="11" t="s">
        <v>241</v>
      </c>
      <c r="E212" s="11" t="s">
        <v>169</v>
      </c>
    </row>
    <row r="213" spans="1:5" ht="15">
      <c r="A213" s="12">
        <v>24</v>
      </c>
      <c r="B213" s="20" t="s">
        <v>170</v>
      </c>
      <c r="C213" s="28">
        <v>0.8615</v>
      </c>
      <c r="D213" s="11" t="s">
        <v>241</v>
      </c>
      <c r="E213" s="11" t="s">
        <v>171</v>
      </c>
    </row>
    <row r="214" spans="1:5" ht="15">
      <c r="A214" s="12">
        <v>25</v>
      </c>
      <c r="B214" s="20" t="s">
        <v>172</v>
      </c>
      <c r="C214" s="28">
        <v>4.9678</v>
      </c>
      <c r="D214" s="11" t="s">
        <v>241</v>
      </c>
      <c r="E214" s="11" t="s">
        <v>173</v>
      </c>
    </row>
    <row r="215" spans="1:5" ht="15">
      <c r="A215" s="12">
        <v>26</v>
      </c>
      <c r="B215" s="20" t="s">
        <v>172</v>
      </c>
      <c r="C215" s="28">
        <v>4.6145</v>
      </c>
      <c r="D215" s="11" t="s">
        <v>241</v>
      </c>
      <c r="E215" s="11" t="s">
        <v>174</v>
      </c>
    </row>
    <row r="216" spans="1:5" ht="15">
      <c r="A216" s="12">
        <v>27</v>
      </c>
      <c r="B216" s="20" t="s">
        <v>175</v>
      </c>
      <c r="C216" s="28">
        <v>7.4993</v>
      </c>
      <c r="D216" s="11" t="s">
        <v>241</v>
      </c>
      <c r="E216" s="11" t="s">
        <v>176</v>
      </c>
    </row>
    <row r="217" spans="1:5" ht="15">
      <c r="A217" s="12">
        <v>28</v>
      </c>
      <c r="B217" s="20" t="s">
        <v>175</v>
      </c>
      <c r="C217" s="28">
        <v>1.3345</v>
      </c>
      <c r="D217" s="11" t="s">
        <v>241</v>
      </c>
      <c r="E217" s="11" t="s">
        <v>177</v>
      </c>
    </row>
    <row r="218" spans="1:5" ht="15">
      <c r="A218" s="12">
        <v>29</v>
      </c>
      <c r="B218" s="20" t="s">
        <v>175</v>
      </c>
      <c r="C218" s="28">
        <v>7.6421</v>
      </c>
      <c r="D218" s="11" t="s">
        <v>241</v>
      </c>
      <c r="E218" s="11" t="s">
        <v>178</v>
      </c>
    </row>
    <row r="219" spans="1:5" ht="15">
      <c r="A219" s="12">
        <v>30</v>
      </c>
      <c r="B219" s="20" t="s">
        <v>175</v>
      </c>
      <c r="C219" s="28">
        <v>3.7805</v>
      </c>
      <c r="D219" s="11" t="s">
        <v>241</v>
      </c>
      <c r="E219" s="11" t="s">
        <v>179</v>
      </c>
    </row>
    <row r="220" spans="1:5" ht="15">
      <c r="A220" s="12">
        <v>31</v>
      </c>
      <c r="B220" s="20" t="s">
        <v>175</v>
      </c>
      <c r="C220" s="28">
        <v>0.5319</v>
      </c>
      <c r="D220" s="11" t="s">
        <v>241</v>
      </c>
      <c r="E220" s="11" t="s">
        <v>180</v>
      </c>
    </row>
    <row r="221" spans="1:5" ht="15">
      <c r="A221" s="12">
        <v>32</v>
      </c>
      <c r="B221" s="20" t="s">
        <v>181</v>
      </c>
      <c r="C221" s="28">
        <v>11.5218</v>
      </c>
      <c r="D221" s="11" t="s">
        <v>241</v>
      </c>
      <c r="E221" s="11" t="s">
        <v>182</v>
      </c>
    </row>
    <row r="222" spans="1:5" ht="15">
      <c r="A222" s="12">
        <v>33</v>
      </c>
      <c r="B222" s="20" t="s">
        <v>181</v>
      </c>
      <c r="C222" s="28">
        <v>4.8286</v>
      </c>
      <c r="D222" s="11" t="s">
        <v>241</v>
      </c>
      <c r="E222" s="11" t="s">
        <v>183</v>
      </c>
    </row>
    <row r="223" spans="1:5" ht="15">
      <c r="A223" s="12">
        <v>34</v>
      </c>
      <c r="B223" s="20" t="s">
        <v>181</v>
      </c>
      <c r="C223" s="28">
        <v>8.7825</v>
      </c>
      <c r="D223" s="11" t="s">
        <v>241</v>
      </c>
      <c r="E223" s="11" t="s">
        <v>184</v>
      </c>
    </row>
    <row r="224" spans="1:5" ht="15">
      <c r="A224" s="12">
        <v>35</v>
      </c>
      <c r="B224" s="20" t="s">
        <v>181</v>
      </c>
      <c r="C224" s="28">
        <v>3.6036</v>
      </c>
      <c r="D224" s="11" t="s">
        <v>241</v>
      </c>
      <c r="E224" s="11" t="s">
        <v>185</v>
      </c>
    </row>
    <row r="225" spans="1:5" ht="15">
      <c r="A225" s="12">
        <v>36</v>
      </c>
      <c r="B225" s="20" t="s">
        <v>181</v>
      </c>
      <c r="C225" s="28">
        <v>1.9853</v>
      </c>
      <c r="D225" s="11" t="s">
        <v>241</v>
      </c>
      <c r="E225" s="11" t="s">
        <v>186</v>
      </c>
    </row>
    <row r="226" spans="1:5" ht="15">
      <c r="A226" s="12">
        <v>37</v>
      </c>
      <c r="B226" s="20" t="s">
        <v>187</v>
      </c>
      <c r="C226" s="28">
        <v>13.4272</v>
      </c>
      <c r="D226" s="11" t="s">
        <v>241</v>
      </c>
      <c r="E226" s="11" t="s">
        <v>188</v>
      </c>
    </row>
    <row r="227" spans="1:5" ht="15">
      <c r="A227" s="12">
        <v>38</v>
      </c>
      <c r="B227" s="20" t="s">
        <v>187</v>
      </c>
      <c r="C227" s="28">
        <v>8.1675</v>
      </c>
      <c r="D227" s="11" t="s">
        <v>241</v>
      </c>
      <c r="E227" s="11" t="s">
        <v>189</v>
      </c>
    </row>
    <row r="228" spans="1:5" ht="15">
      <c r="A228" s="12">
        <v>39</v>
      </c>
      <c r="B228" s="20" t="s">
        <v>190</v>
      </c>
      <c r="C228" s="28">
        <v>10.9208</v>
      </c>
      <c r="D228" s="11" t="s">
        <v>241</v>
      </c>
      <c r="E228" s="11" t="s">
        <v>191</v>
      </c>
    </row>
    <row r="229" spans="1:5" ht="15">
      <c r="A229" s="12">
        <v>40</v>
      </c>
      <c r="B229" s="20" t="s">
        <v>192</v>
      </c>
      <c r="C229" s="28">
        <v>1.5702</v>
      </c>
      <c r="D229" s="11" t="s">
        <v>241</v>
      </c>
      <c r="E229" s="11" t="s">
        <v>193</v>
      </c>
    </row>
    <row r="230" spans="1:5" ht="15">
      <c r="A230" s="12">
        <v>41</v>
      </c>
      <c r="B230" s="20" t="s">
        <v>194</v>
      </c>
      <c r="C230" s="28">
        <v>8.2646</v>
      </c>
      <c r="D230" s="11" t="s">
        <v>241</v>
      </c>
      <c r="E230" s="11" t="s">
        <v>195</v>
      </c>
    </row>
    <row r="231" spans="1:5" ht="15">
      <c r="A231" s="12">
        <v>42</v>
      </c>
      <c r="B231" s="20" t="s">
        <v>196</v>
      </c>
      <c r="C231" s="28">
        <v>6.905</v>
      </c>
      <c r="D231" s="11" t="s">
        <v>241</v>
      </c>
      <c r="E231" s="11" t="s">
        <v>197</v>
      </c>
    </row>
    <row r="232" spans="1:5" ht="15">
      <c r="A232" s="10">
        <v>42</v>
      </c>
      <c r="B232" s="19" t="s">
        <v>8</v>
      </c>
      <c r="C232" s="27">
        <f>SUM(C190:C231)</f>
        <v>291.29869999999994</v>
      </c>
      <c r="D232" s="13"/>
      <c r="E232" s="13"/>
    </row>
    <row r="233" spans="1:5" ht="15">
      <c r="A233" s="55" t="s">
        <v>14</v>
      </c>
      <c r="B233" s="56"/>
      <c r="C233" s="56"/>
      <c r="D233" s="56"/>
      <c r="E233" s="57"/>
    </row>
    <row r="234" spans="1:5" ht="45">
      <c r="A234" s="12">
        <v>1</v>
      </c>
      <c r="B234" s="20" t="s">
        <v>70</v>
      </c>
      <c r="C234" s="28">
        <v>3.5437</v>
      </c>
      <c r="D234" s="11" t="s">
        <v>20</v>
      </c>
      <c r="E234" s="11" t="s">
        <v>71</v>
      </c>
    </row>
    <row r="235" spans="1:5" ht="45">
      <c r="A235" s="12">
        <v>2</v>
      </c>
      <c r="B235" s="20" t="s">
        <v>70</v>
      </c>
      <c r="C235" s="28">
        <v>6.4343</v>
      </c>
      <c r="D235" s="11" t="s">
        <v>20</v>
      </c>
      <c r="E235" s="11" t="s">
        <v>72</v>
      </c>
    </row>
    <row r="236" spans="1:5" ht="38.25">
      <c r="A236" s="12">
        <v>3</v>
      </c>
      <c r="B236" s="37" t="s">
        <v>109</v>
      </c>
      <c r="C236" s="46">
        <v>2</v>
      </c>
      <c r="D236" s="37" t="s">
        <v>54</v>
      </c>
      <c r="E236" s="43" t="s">
        <v>110</v>
      </c>
    </row>
    <row r="237" spans="1:5" ht="38.25">
      <c r="A237" s="12">
        <v>4</v>
      </c>
      <c r="B237" s="37" t="s">
        <v>109</v>
      </c>
      <c r="C237" s="46">
        <v>1.75</v>
      </c>
      <c r="D237" s="37" t="s">
        <v>54</v>
      </c>
      <c r="E237" s="43" t="s">
        <v>111</v>
      </c>
    </row>
    <row r="238" spans="1:5" ht="15">
      <c r="A238" s="12">
        <v>5</v>
      </c>
      <c r="B238" s="37" t="s">
        <v>198</v>
      </c>
      <c r="C238" s="46">
        <v>4.3774</v>
      </c>
      <c r="D238" s="37" t="s">
        <v>241</v>
      </c>
      <c r="E238" s="43" t="s">
        <v>199</v>
      </c>
    </row>
    <row r="239" spans="1:5" ht="15">
      <c r="A239" s="12">
        <v>6</v>
      </c>
      <c r="B239" s="37" t="s">
        <v>198</v>
      </c>
      <c r="C239" s="46">
        <v>4.0824</v>
      </c>
      <c r="D239" s="37" t="s">
        <v>241</v>
      </c>
      <c r="E239" s="43" t="s">
        <v>200</v>
      </c>
    </row>
    <row r="240" spans="1:5" ht="15">
      <c r="A240" s="12">
        <v>7</v>
      </c>
      <c r="B240" s="37" t="s">
        <v>198</v>
      </c>
      <c r="C240" s="46">
        <v>5.9459</v>
      </c>
      <c r="D240" s="37" t="s">
        <v>241</v>
      </c>
      <c r="E240" s="43" t="s">
        <v>201</v>
      </c>
    </row>
    <row r="241" spans="1:5" ht="15">
      <c r="A241" s="12">
        <v>8</v>
      </c>
      <c r="B241" s="37" t="s">
        <v>202</v>
      </c>
      <c r="C241" s="46">
        <v>2.4111</v>
      </c>
      <c r="D241" s="37" t="s">
        <v>241</v>
      </c>
      <c r="E241" s="43" t="s">
        <v>203</v>
      </c>
    </row>
    <row r="242" spans="1:5" ht="15">
      <c r="A242" s="12">
        <v>9</v>
      </c>
      <c r="B242" s="37" t="s">
        <v>202</v>
      </c>
      <c r="C242" s="46">
        <v>1.1419</v>
      </c>
      <c r="D242" s="37" t="s">
        <v>241</v>
      </c>
      <c r="E242" s="43" t="s">
        <v>204</v>
      </c>
    </row>
    <row r="243" spans="1:5" ht="15">
      <c r="A243" s="12">
        <v>10</v>
      </c>
      <c r="B243" s="37" t="s">
        <v>202</v>
      </c>
      <c r="C243" s="46">
        <v>5.336</v>
      </c>
      <c r="D243" s="37" t="s">
        <v>241</v>
      </c>
      <c r="E243" s="43" t="s">
        <v>205</v>
      </c>
    </row>
    <row r="244" spans="1:5" ht="15">
      <c r="A244" s="12">
        <v>11</v>
      </c>
      <c r="B244" s="37" t="s">
        <v>206</v>
      </c>
      <c r="C244" s="46">
        <v>5.1939</v>
      </c>
      <c r="D244" s="37" t="s">
        <v>241</v>
      </c>
      <c r="E244" s="43" t="s">
        <v>207</v>
      </c>
    </row>
    <row r="245" spans="1:5" ht="38.25">
      <c r="A245" s="12">
        <v>12</v>
      </c>
      <c r="B245" s="37" t="s">
        <v>208</v>
      </c>
      <c r="C245" s="46">
        <v>50.7212</v>
      </c>
      <c r="D245" s="37" t="s">
        <v>54</v>
      </c>
      <c r="E245" s="43" t="s">
        <v>229</v>
      </c>
    </row>
    <row r="246" spans="1:5" ht="15">
      <c r="A246" s="12">
        <v>13</v>
      </c>
      <c r="B246" s="37" t="s">
        <v>287</v>
      </c>
      <c r="C246" s="46">
        <v>15.7042</v>
      </c>
      <c r="D246" s="37" t="s">
        <v>241</v>
      </c>
      <c r="E246" s="43" t="s">
        <v>288</v>
      </c>
    </row>
    <row r="247" spans="1:5" ht="15">
      <c r="A247" s="12">
        <v>14</v>
      </c>
      <c r="B247" s="37" t="s">
        <v>287</v>
      </c>
      <c r="C247" s="46">
        <v>9.7442</v>
      </c>
      <c r="D247" s="37" t="s">
        <v>241</v>
      </c>
      <c r="E247" s="43" t="s">
        <v>289</v>
      </c>
    </row>
    <row r="248" spans="1:5" ht="15">
      <c r="A248" s="12">
        <v>15</v>
      </c>
      <c r="B248" s="37" t="s">
        <v>208</v>
      </c>
      <c r="C248" s="46">
        <v>8.4654</v>
      </c>
      <c r="D248" s="37" t="s">
        <v>241</v>
      </c>
      <c r="E248" s="43" t="s">
        <v>209</v>
      </c>
    </row>
    <row r="249" spans="1:5" ht="15">
      <c r="A249" s="10">
        <v>15</v>
      </c>
      <c r="B249" s="19" t="s">
        <v>8</v>
      </c>
      <c r="C249" s="27">
        <f>SUM(C234:C248)</f>
        <v>126.8516</v>
      </c>
      <c r="D249" s="13"/>
      <c r="E249" s="42"/>
    </row>
    <row r="250" spans="1:5" ht="15">
      <c r="A250" s="14">
        <f>A20+A32+A39+A68+A80+A141+A160+A188+A232+A249+A168</f>
        <v>221</v>
      </c>
      <c r="B250" s="33" t="s">
        <v>15</v>
      </c>
      <c r="C250" s="36">
        <f>C20+C32+C39+C68+C80+C141+C160+C188+C232+C249+C168</f>
        <v>2401.631</v>
      </c>
      <c r="D250" s="15"/>
      <c r="E250" s="41"/>
    </row>
    <row r="251" spans="1:5" ht="15">
      <c r="A251" s="3"/>
      <c r="B251" s="21"/>
      <c r="C251" s="29"/>
      <c r="D251" s="3"/>
      <c r="E251" s="3"/>
    </row>
    <row r="252" spans="1:5" ht="15">
      <c r="A252" s="3"/>
      <c r="B252" s="21"/>
      <c r="C252" s="29"/>
      <c r="D252" s="3"/>
      <c r="E252" s="3"/>
    </row>
    <row r="253" spans="1:5" ht="15">
      <c r="A253" s="3"/>
      <c r="B253" s="21"/>
      <c r="C253" s="29"/>
      <c r="D253" s="3"/>
      <c r="E253" s="3"/>
    </row>
    <row r="254" spans="1:5" ht="15">
      <c r="A254" s="3"/>
      <c r="B254" s="21"/>
      <c r="C254" s="29"/>
      <c r="D254" s="3"/>
      <c r="E254" s="3"/>
    </row>
    <row r="255" spans="1:5" ht="15">
      <c r="A255" s="3"/>
      <c r="B255" s="21"/>
      <c r="C255" s="29"/>
      <c r="D255" s="3"/>
      <c r="E255" s="3"/>
    </row>
    <row r="256" spans="1:5" ht="15">
      <c r="A256" s="3"/>
      <c r="B256" s="21"/>
      <c r="C256" s="29"/>
      <c r="D256" s="3"/>
      <c r="E256" s="3"/>
    </row>
    <row r="257" spans="1:5" ht="15">
      <c r="A257" s="3"/>
      <c r="B257" s="21"/>
      <c r="C257" s="29"/>
      <c r="D257" s="3"/>
      <c r="E257" s="3"/>
    </row>
    <row r="258" spans="1:5" ht="15">
      <c r="A258" s="3"/>
      <c r="B258" s="21"/>
      <c r="C258" s="29"/>
      <c r="D258" s="3"/>
      <c r="E258" s="3"/>
    </row>
    <row r="259" spans="1:5" ht="15">
      <c r="A259" s="3"/>
      <c r="B259" s="21"/>
      <c r="C259" s="29"/>
      <c r="D259" s="3"/>
      <c r="E259" s="3"/>
    </row>
    <row r="260" spans="1:5" ht="15">
      <c r="A260" s="3"/>
      <c r="B260" s="21"/>
      <c r="C260" s="29"/>
      <c r="D260" s="3"/>
      <c r="E260" s="3"/>
    </row>
    <row r="261" spans="1:5" ht="15">
      <c r="A261" s="3"/>
      <c r="B261" s="21"/>
      <c r="C261" s="29"/>
      <c r="D261" s="3"/>
      <c r="E261" s="3"/>
    </row>
    <row r="262" spans="1:5" ht="15">
      <c r="A262" s="3"/>
      <c r="B262" s="21"/>
      <c r="C262" s="29"/>
      <c r="D262" s="3"/>
      <c r="E262" s="3"/>
    </row>
    <row r="263" spans="1:5" ht="15">
      <c r="A263" s="3"/>
      <c r="B263" s="21"/>
      <c r="C263" s="29"/>
      <c r="D263" s="3"/>
      <c r="E263" s="3"/>
    </row>
    <row r="264" spans="1:5" ht="15">
      <c r="A264" s="3"/>
      <c r="B264" s="21"/>
      <c r="C264" s="29"/>
      <c r="D264" s="3"/>
      <c r="E264" s="3"/>
    </row>
    <row r="265" spans="1:5" ht="15">
      <c r="A265" s="3"/>
      <c r="B265" s="21"/>
      <c r="C265" s="29"/>
      <c r="D265" s="3"/>
      <c r="E265" s="3"/>
    </row>
    <row r="266" spans="1:5" ht="15">
      <c r="A266" s="3"/>
      <c r="B266" s="21"/>
      <c r="C266" s="29"/>
      <c r="D266" s="3"/>
      <c r="E266" s="3"/>
    </row>
    <row r="267" spans="1:5" ht="15">
      <c r="A267" s="3"/>
      <c r="B267" s="21"/>
      <c r="C267" s="29"/>
      <c r="D267" s="3"/>
      <c r="E267" s="3"/>
    </row>
    <row r="268" spans="1:5" ht="15">
      <c r="A268" s="3"/>
      <c r="B268" s="21"/>
      <c r="C268" s="29"/>
      <c r="D268" s="3"/>
      <c r="E268" s="3"/>
    </row>
    <row r="269" spans="1:5" ht="15">
      <c r="A269" s="3"/>
      <c r="B269" s="21"/>
      <c r="C269" s="29"/>
      <c r="D269" s="3"/>
      <c r="E269" s="3"/>
    </row>
    <row r="270" spans="1:5" ht="15">
      <c r="A270" s="3"/>
      <c r="B270" s="21"/>
      <c r="C270" s="29"/>
      <c r="D270" s="3"/>
      <c r="E270" s="3"/>
    </row>
    <row r="271" spans="1:5" ht="15">
      <c r="A271" s="3"/>
      <c r="B271" s="21"/>
      <c r="C271" s="29"/>
      <c r="D271" s="3"/>
      <c r="E271" s="3"/>
    </row>
    <row r="272" spans="1:5" ht="15">
      <c r="A272" s="3"/>
      <c r="B272" s="21"/>
      <c r="C272" s="29"/>
      <c r="D272" s="3"/>
      <c r="E272" s="3"/>
    </row>
    <row r="273" spans="1:5" ht="15">
      <c r="A273" s="3"/>
      <c r="B273" s="21"/>
      <c r="C273" s="29"/>
      <c r="D273" s="3"/>
      <c r="E273" s="3"/>
    </row>
    <row r="274" spans="1:5" ht="15">
      <c r="A274" s="3"/>
      <c r="B274" s="21"/>
      <c r="C274" s="29"/>
      <c r="D274" s="3"/>
      <c r="E274" s="3"/>
    </row>
    <row r="275" spans="1:5" ht="15">
      <c r="A275" s="3"/>
      <c r="B275" s="21"/>
      <c r="C275" s="29"/>
      <c r="D275" s="3"/>
      <c r="E275" s="3"/>
    </row>
    <row r="276" spans="1:5" ht="15">
      <c r="A276" s="3"/>
      <c r="B276" s="21"/>
      <c r="C276" s="29"/>
      <c r="D276" s="3"/>
      <c r="E276" s="3"/>
    </row>
    <row r="277" spans="1:5" ht="15">
      <c r="A277" s="3"/>
      <c r="B277" s="21"/>
      <c r="C277" s="29"/>
      <c r="D277" s="3"/>
      <c r="E277" s="3"/>
    </row>
    <row r="278" spans="1:5" ht="15">
      <c r="A278" s="3"/>
      <c r="B278" s="21"/>
      <c r="C278" s="29"/>
      <c r="D278" s="3"/>
      <c r="E278" s="3"/>
    </row>
    <row r="279" spans="1:5" ht="15">
      <c r="A279" s="3"/>
      <c r="B279" s="21"/>
      <c r="C279" s="29"/>
      <c r="D279" s="3"/>
      <c r="E279" s="3"/>
    </row>
    <row r="280" spans="1:5" ht="15">
      <c r="A280" s="3"/>
      <c r="B280" s="21"/>
      <c r="C280" s="29"/>
      <c r="D280" s="3"/>
      <c r="E280" s="3"/>
    </row>
    <row r="281" spans="1:5" ht="15">
      <c r="A281" s="3"/>
      <c r="B281" s="21"/>
      <c r="C281" s="29"/>
      <c r="D281" s="3"/>
      <c r="E281" s="3"/>
    </row>
    <row r="282" spans="1:5" ht="15">
      <c r="A282" s="3"/>
      <c r="B282" s="21"/>
      <c r="C282" s="29"/>
      <c r="D282" s="3"/>
      <c r="E282" s="3"/>
    </row>
    <row r="283" spans="1:5" ht="15">
      <c r="A283" s="3"/>
      <c r="B283" s="21"/>
      <c r="C283" s="29"/>
      <c r="D283" s="3"/>
      <c r="E283" s="3"/>
    </row>
    <row r="284" spans="1:5" ht="15">
      <c r="A284" s="3"/>
      <c r="B284" s="21"/>
      <c r="C284" s="29"/>
      <c r="D284" s="3"/>
      <c r="E284" s="3"/>
    </row>
    <row r="285" spans="1:5" ht="15">
      <c r="A285" s="3"/>
      <c r="B285" s="21"/>
      <c r="C285" s="29"/>
      <c r="D285" s="3"/>
      <c r="E285" s="3"/>
    </row>
    <row r="286" spans="1:5" ht="15">
      <c r="A286" s="3"/>
      <c r="B286" s="21"/>
      <c r="C286" s="29"/>
      <c r="D286" s="3"/>
      <c r="E286" s="3"/>
    </row>
    <row r="287" spans="1:5" ht="15">
      <c r="A287" s="3"/>
      <c r="B287" s="21"/>
      <c r="C287" s="29"/>
      <c r="D287" s="3"/>
      <c r="E287" s="3"/>
    </row>
    <row r="288" spans="1:5" ht="15">
      <c r="A288" s="3"/>
      <c r="B288" s="21"/>
      <c r="C288" s="29"/>
      <c r="D288" s="3"/>
      <c r="E288" s="3"/>
    </row>
    <row r="289" spans="1:5" ht="15">
      <c r="A289" s="3"/>
      <c r="B289" s="21"/>
      <c r="C289" s="29"/>
      <c r="D289" s="3"/>
      <c r="E289" s="3"/>
    </row>
    <row r="290" spans="1:5" ht="15">
      <c r="A290" s="3"/>
      <c r="B290" s="21"/>
      <c r="C290" s="29"/>
      <c r="D290" s="3"/>
      <c r="E290" s="3"/>
    </row>
    <row r="291" spans="1:5" ht="15">
      <c r="A291" s="3"/>
      <c r="B291" s="21"/>
      <c r="C291" s="29"/>
      <c r="D291" s="3"/>
      <c r="E291" s="3"/>
    </row>
    <row r="292" spans="1:5" ht="15">
      <c r="A292" s="3"/>
      <c r="B292" s="21"/>
      <c r="C292" s="29"/>
      <c r="D292" s="3"/>
      <c r="E292" s="3"/>
    </row>
    <row r="293" spans="1:5" ht="15">
      <c r="A293" s="3"/>
      <c r="B293" s="21"/>
      <c r="C293" s="29"/>
      <c r="D293" s="3"/>
      <c r="E293" s="3"/>
    </row>
    <row r="294" spans="1:5" ht="15">
      <c r="A294" s="3"/>
      <c r="B294" s="21"/>
      <c r="C294" s="29"/>
      <c r="D294" s="3"/>
      <c r="E294" s="3"/>
    </row>
    <row r="295" spans="1:5" ht="15">
      <c r="A295" s="3"/>
      <c r="B295" s="21"/>
      <c r="C295" s="29"/>
      <c r="D295" s="3"/>
      <c r="E295" s="3"/>
    </row>
    <row r="296" spans="1:5" ht="15">
      <c r="A296" s="3"/>
      <c r="B296" s="21"/>
      <c r="C296" s="29"/>
      <c r="D296" s="3"/>
      <c r="E296" s="3"/>
    </row>
    <row r="297" spans="1:5" ht="15">
      <c r="A297" s="3"/>
      <c r="B297" s="21"/>
      <c r="C297" s="29"/>
      <c r="D297" s="3"/>
      <c r="E297" s="3"/>
    </row>
    <row r="298" spans="1:5" ht="15">
      <c r="A298" s="3"/>
      <c r="B298" s="21"/>
      <c r="C298" s="29"/>
      <c r="D298" s="3"/>
      <c r="E298" s="3"/>
    </row>
    <row r="299" spans="1:5" ht="15">
      <c r="A299" s="3"/>
      <c r="B299" s="21"/>
      <c r="C299" s="29"/>
      <c r="D299" s="3"/>
      <c r="E299" s="3"/>
    </row>
    <row r="300" spans="1:5" ht="15">
      <c r="A300" s="3"/>
      <c r="B300" s="21"/>
      <c r="C300" s="29"/>
      <c r="D300" s="3"/>
      <c r="E300" s="3"/>
    </row>
    <row r="301" spans="1:5" ht="15">
      <c r="A301" s="3"/>
      <c r="B301" s="21"/>
      <c r="C301" s="29"/>
      <c r="D301" s="3"/>
      <c r="E301" s="3"/>
    </row>
    <row r="302" spans="1:5" ht="15">
      <c r="A302" s="3"/>
      <c r="B302" s="21"/>
      <c r="C302" s="29"/>
      <c r="D302" s="3"/>
      <c r="E302" s="3"/>
    </row>
    <row r="303" spans="1:5" ht="15">
      <c r="A303" s="1"/>
      <c r="B303" s="22"/>
      <c r="C303" s="30"/>
      <c r="D303" s="1"/>
      <c r="E303" s="1"/>
    </row>
    <row r="304" spans="1:5" ht="15">
      <c r="A304" s="1"/>
      <c r="B304" s="22"/>
      <c r="C304" s="30"/>
      <c r="D304" s="1"/>
      <c r="E304" s="1"/>
    </row>
    <row r="305" spans="1:5" ht="15">
      <c r="A305" s="1"/>
      <c r="B305" s="22"/>
      <c r="C305" s="30"/>
      <c r="D305" s="1"/>
      <c r="E305" s="1"/>
    </row>
    <row r="306" spans="1:5" ht="15">
      <c r="A306" s="1"/>
      <c r="B306" s="22"/>
      <c r="C306" s="30"/>
      <c r="D306" s="1"/>
      <c r="E306" s="1"/>
    </row>
    <row r="307" spans="1:5" ht="15">
      <c r="A307" s="1"/>
      <c r="B307" s="22"/>
      <c r="C307" s="30"/>
      <c r="D307" s="1"/>
      <c r="E307" s="1"/>
    </row>
    <row r="308" spans="1:5" ht="15">
      <c r="A308" s="1"/>
      <c r="B308" s="22"/>
      <c r="C308" s="30"/>
      <c r="D308" s="1"/>
      <c r="E308" s="1"/>
    </row>
    <row r="309" spans="1:5" ht="15">
      <c r="A309" s="1"/>
      <c r="B309" s="22"/>
      <c r="C309" s="30"/>
      <c r="D309" s="1"/>
      <c r="E309" s="1"/>
    </row>
    <row r="310" spans="1:5" ht="15">
      <c r="A310" s="1"/>
      <c r="B310" s="22"/>
      <c r="C310" s="30"/>
      <c r="D310" s="1"/>
      <c r="E310" s="1"/>
    </row>
    <row r="311" spans="1:5" ht="15">
      <c r="A311" s="1"/>
      <c r="B311" s="22"/>
      <c r="C311" s="30"/>
      <c r="D311" s="1"/>
      <c r="E311" s="1"/>
    </row>
    <row r="312" spans="1:5" ht="15">
      <c r="A312" s="1"/>
      <c r="B312" s="22"/>
      <c r="C312" s="30"/>
      <c r="D312" s="1"/>
      <c r="E312" s="1"/>
    </row>
    <row r="313" spans="1:5" ht="15">
      <c r="A313" s="1"/>
      <c r="B313" s="22"/>
      <c r="C313" s="30"/>
      <c r="D313" s="1"/>
      <c r="E313" s="1"/>
    </row>
    <row r="314" spans="1:5" ht="15">
      <c r="A314" s="1"/>
      <c r="B314" s="22"/>
      <c r="C314" s="30"/>
      <c r="D314" s="1"/>
      <c r="E314" s="1"/>
    </row>
    <row r="315" spans="1:5" ht="15">
      <c r="A315" s="1"/>
      <c r="B315" s="22"/>
      <c r="C315" s="30"/>
      <c r="D315" s="1"/>
      <c r="E315" s="1"/>
    </row>
    <row r="316" spans="1:5" ht="15">
      <c r="A316" s="1"/>
      <c r="B316" s="22"/>
      <c r="C316" s="30"/>
      <c r="D316" s="1"/>
      <c r="E316" s="1"/>
    </row>
    <row r="317" spans="1:5" ht="15">
      <c r="A317" s="1"/>
      <c r="B317" s="22"/>
      <c r="C317" s="30"/>
      <c r="D317" s="1"/>
      <c r="E317" s="1"/>
    </row>
    <row r="318" spans="1:5" ht="15">
      <c r="A318" s="1"/>
      <c r="B318" s="22"/>
      <c r="C318" s="30"/>
      <c r="D318" s="1"/>
      <c r="E318" s="1"/>
    </row>
    <row r="319" spans="1:5" ht="15">
      <c r="A319" s="1"/>
      <c r="B319" s="22"/>
      <c r="C319" s="30"/>
      <c r="D319" s="1"/>
      <c r="E319" s="1"/>
    </row>
    <row r="320" spans="1:5" ht="15">
      <c r="A320" s="1"/>
      <c r="B320" s="22"/>
      <c r="C320" s="30"/>
      <c r="D320" s="1"/>
      <c r="E320" s="1"/>
    </row>
    <row r="321" spans="1:5" ht="15">
      <c r="A321" s="1"/>
      <c r="B321" s="22"/>
      <c r="C321" s="30"/>
      <c r="D321" s="1"/>
      <c r="E321" s="1"/>
    </row>
    <row r="322" spans="1:5" ht="15">
      <c r="A322" s="1"/>
      <c r="B322" s="22"/>
      <c r="C322" s="30"/>
      <c r="D322" s="1"/>
      <c r="E322" s="1"/>
    </row>
    <row r="323" spans="1:5" ht="15">
      <c r="A323" s="1"/>
      <c r="B323" s="22"/>
      <c r="C323" s="30"/>
      <c r="D323" s="1"/>
      <c r="E323" s="1"/>
    </row>
    <row r="324" spans="1:5" ht="15">
      <c r="A324" s="1"/>
      <c r="B324" s="22"/>
      <c r="C324" s="30"/>
      <c r="D324" s="1"/>
      <c r="E324" s="1"/>
    </row>
    <row r="325" spans="1:5" ht="15">
      <c r="A325" s="1"/>
      <c r="B325" s="22"/>
      <c r="C325" s="30"/>
      <c r="D325" s="1"/>
      <c r="E325" s="1"/>
    </row>
    <row r="326" spans="1:5" ht="15">
      <c r="A326" s="1"/>
      <c r="B326" s="22"/>
      <c r="C326" s="30"/>
      <c r="D326" s="1"/>
      <c r="E326" s="1"/>
    </row>
    <row r="327" spans="1:5" ht="15">
      <c r="A327" s="1"/>
      <c r="B327" s="22"/>
      <c r="C327" s="30"/>
      <c r="D327" s="1"/>
      <c r="E327" s="1"/>
    </row>
    <row r="328" spans="1:5" ht="15">
      <c r="A328" s="2"/>
      <c r="B328" s="23"/>
      <c r="C328" s="31"/>
      <c r="D328" s="2"/>
      <c r="E328" s="2"/>
    </row>
    <row r="329" spans="1:5" ht="15">
      <c r="A329" s="2"/>
      <c r="B329" s="23"/>
      <c r="C329" s="31"/>
      <c r="D329" s="2"/>
      <c r="E329" s="2"/>
    </row>
    <row r="330" spans="1:5" ht="15">
      <c r="A330" s="2"/>
      <c r="B330" s="23"/>
      <c r="C330" s="31"/>
      <c r="D330" s="2"/>
      <c r="E330" s="2"/>
    </row>
    <row r="331" spans="1:5" ht="15">
      <c r="A331" s="2"/>
      <c r="B331" s="23"/>
      <c r="C331" s="31"/>
      <c r="D331" s="2"/>
      <c r="E331" s="2"/>
    </row>
    <row r="332" spans="1:5" ht="15">
      <c r="A332" s="2"/>
      <c r="B332" s="23"/>
      <c r="C332" s="31"/>
      <c r="D332" s="2"/>
      <c r="E332" s="2"/>
    </row>
    <row r="333" spans="1:5" ht="15">
      <c r="A333" s="2"/>
      <c r="B333" s="23"/>
      <c r="C333" s="31"/>
      <c r="D333" s="2"/>
      <c r="E333" s="2"/>
    </row>
    <row r="334" spans="1:5" ht="15">
      <c r="A334" s="2"/>
      <c r="B334" s="23"/>
      <c r="C334" s="31"/>
      <c r="D334" s="2"/>
      <c r="E334" s="2"/>
    </row>
    <row r="335" spans="1:5" ht="15">
      <c r="A335" s="2"/>
      <c r="B335" s="23"/>
      <c r="C335" s="31"/>
      <c r="D335" s="2"/>
      <c r="E335" s="2"/>
    </row>
    <row r="336" spans="1:5" ht="15">
      <c r="A336" s="2"/>
      <c r="B336" s="23"/>
      <c r="C336" s="31"/>
      <c r="D336" s="2"/>
      <c r="E336" s="2"/>
    </row>
    <row r="337" spans="1:5" ht="15">
      <c r="A337" s="2"/>
      <c r="B337" s="23"/>
      <c r="C337" s="31"/>
      <c r="D337" s="2"/>
      <c r="E337" s="2"/>
    </row>
    <row r="338" spans="1:5" ht="15">
      <c r="A338" s="2"/>
      <c r="B338" s="23"/>
      <c r="C338" s="31"/>
      <c r="D338" s="2"/>
      <c r="E338" s="2"/>
    </row>
    <row r="339" spans="1:5" ht="15">
      <c r="A339" s="2"/>
      <c r="B339" s="23"/>
      <c r="C339" s="31"/>
      <c r="D339" s="2"/>
      <c r="E339" s="2"/>
    </row>
    <row r="340" spans="1:5" ht="15">
      <c r="A340" s="2"/>
      <c r="B340" s="23"/>
      <c r="C340" s="31"/>
      <c r="D340" s="2"/>
      <c r="E340" s="2"/>
    </row>
    <row r="341" spans="1:5" ht="15">
      <c r="A341" s="2"/>
      <c r="B341" s="23"/>
      <c r="C341" s="31"/>
      <c r="D341" s="2"/>
      <c r="E341" s="2"/>
    </row>
    <row r="342" spans="1:5" ht="15">
      <c r="A342" s="2"/>
      <c r="B342" s="23"/>
      <c r="C342" s="31"/>
      <c r="D342" s="2"/>
      <c r="E342" s="2"/>
    </row>
    <row r="343" spans="1:5" ht="15">
      <c r="A343" s="2"/>
      <c r="B343" s="23"/>
      <c r="C343" s="31"/>
      <c r="D343" s="2"/>
      <c r="E343" s="2"/>
    </row>
    <row r="344" spans="1:5" ht="15">
      <c r="A344" s="2"/>
      <c r="B344" s="23"/>
      <c r="C344" s="31"/>
      <c r="D344" s="2"/>
      <c r="E344" s="2"/>
    </row>
    <row r="345" spans="1:5" ht="15">
      <c r="A345" s="2"/>
      <c r="B345" s="23"/>
      <c r="C345" s="31"/>
      <c r="D345" s="2"/>
      <c r="E345" s="2"/>
    </row>
    <row r="346" spans="1:5" ht="15">
      <c r="A346" s="2"/>
      <c r="B346" s="23"/>
      <c r="C346" s="31"/>
      <c r="D346" s="2"/>
      <c r="E346" s="2"/>
    </row>
    <row r="347" spans="1:5" ht="15">
      <c r="A347" s="2"/>
      <c r="B347" s="23"/>
      <c r="C347" s="31"/>
      <c r="D347" s="2"/>
      <c r="E347" s="2"/>
    </row>
    <row r="348" spans="1:5" ht="15">
      <c r="A348" s="2"/>
      <c r="B348" s="23"/>
      <c r="C348" s="31"/>
      <c r="D348" s="2"/>
      <c r="E348" s="2"/>
    </row>
    <row r="349" spans="1:5" ht="15">
      <c r="A349" s="2"/>
      <c r="B349" s="23"/>
      <c r="C349" s="31"/>
      <c r="D349" s="2"/>
      <c r="E349" s="2"/>
    </row>
    <row r="350" spans="1:5" ht="15">
      <c r="A350" s="2"/>
      <c r="B350" s="23"/>
      <c r="C350" s="31"/>
      <c r="D350" s="2"/>
      <c r="E350" s="2"/>
    </row>
    <row r="351" spans="1:5" ht="15">
      <c r="A351" s="2"/>
      <c r="B351" s="23"/>
      <c r="C351" s="31"/>
      <c r="D351" s="2"/>
      <c r="E351" s="2"/>
    </row>
    <row r="352" spans="1:5" ht="15">
      <c r="A352" s="2"/>
      <c r="B352" s="23"/>
      <c r="C352" s="31"/>
      <c r="D352" s="2"/>
      <c r="E352" s="2"/>
    </row>
    <row r="353" spans="1:5" ht="15">
      <c r="A353" s="2"/>
      <c r="B353" s="23"/>
      <c r="C353" s="31"/>
      <c r="D353" s="2"/>
      <c r="E353" s="2"/>
    </row>
    <row r="354" spans="1:5" ht="15">
      <c r="A354" s="2"/>
      <c r="B354" s="23"/>
      <c r="C354" s="31"/>
      <c r="D354" s="2"/>
      <c r="E354" s="2"/>
    </row>
    <row r="355" spans="1:5" ht="15">
      <c r="A355" s="2"/>
      <c r="B355" s="23"/>
      <c r="C355" s="31"/>
      <c r="D355" s="2"/>
      <c r="E355" s="2"/>
    </row>
    <row r="356" spans="1:5" ht="15">
      <c r="A356" s="2"/>
      <c r="B356" s="23"/>
      <c r="C356" s="31"/>
      <c r="D356" s="2"/>
      <c r="E356" s="2"/>
    </row>
    <row r="357" spans="1:5" ht="15">
      <c r="A357" s="2"/>
      <c r="B357" s="23"/>
      <c r="C357" s="31"/>
      <c r="D357" s="2"/>
      <c r="E357" s="2"/>
    </row>
    <row r="358" spans="1:5" ht="15">
      <c r="A358" s="2"/>
      <c r="B358" s="23"/>
      <c r="C358" s="31"/>
      <c r="D358" s="2"/>
      <c r="E358" s="2"/>
    </row>
    <row r="359" spans="1:5" ht="15">
      <c r="A359" s="2"/>
      <c r="B359" s="23"/>
      <c r="C359" s="31"/>
      <c r="D359" s="2"/>
      <c r="E359" s="2"/>
    </row>
    <row r="360" spans="1:5" ht="15">
      <c r="A360" s="2"/>
      <c r="B360" s="23"/>
      <c r="C360" s="31"/>
      <c r="D360" s="2"/>
      <c r="E360" s="2"/>
    </row>
    <row r="361" spans="1:5" ht="15">
      <c r="A361" s="2"/>
      <c r="B361" s="23"/>
      <c r="C361" s="31"/>
      <c r="D361" s="2"/>
      <c r="E361" s="2"/>
    </row>
    <row r="362" spans="1:5" ht="15">
      <c r="A362" s="2"/>
      <c r="B362" s="23"/>
      <c r="C362" s="31"/>
      <c r="D362" s="2"/>
      <c r="E362" s="2"/>
    </row>
    <row r="363" spans="1:5" ht="15">
      <c r="A363" s="2"/>
      <c r="B363" s="23"/>
      <c r="C363" s="31"/>
      <c r="D363" s="2"/>
      <c r="E363" s="2"/>
    </row>
    <row r="364" spans="1:5" ht="15">
      <c r="A364" s="2"/>
      <c r="B364" s="23"/>
      <c r="C364" s="31"/>
      <c r="D364" s="2"/>
      <c r="E364" s="2"/>
    </row>
    <row r="365" spans="1:5" ht="15">
      <c r="A365" s="2"/>
      <c r="B365" s="23"/>
      <c r="C365" s="31"/>
      <c r="D365" s="2"/>
      <c r="E365" s="2"/>
    </row>
    <row r="366" spans="1:5" ht="15">
      <c r="A366" s="2"/>
      <c r="B366" s="23"/>
      <c r="C366" s="31"/>
      <c r="D366" s="2"/>
      <c r="E366" s="2"/>
    </row>
    <row r="367" spans="1:5" ht="15">
      <c r="A367" s="2"/>
      <c r="B367" s="23"/>
      <c r="C367" s="31"/>
      <c r="D367" s="2"/>
      <c r="E367" s="2"/>
    </row>
    <row r="368" spans="1:5" ht="15">
      <c r="A368" s="2"/>
      <c r="B368" s="23"/>
      <c r="C368" s="31"/>
      <c r="D368" s="2"/>
      <c r="E368" s="2"/>
    </row>
    <row r="369" spans="1:5" ht="15">
      <c r="A369" s="2"/>
      <c r="B369" s="23"/>
      <c r="C369" s="31"/>
      <c r="D369" s="2"/>
      <c r="E369" s="2"/>
    </row>
    <row r="370" spans="1:5" ht="15">
      <c r="A370" s="2"/>
      <c r="B370" s="23"/>
      <c r="C370" s="31"/>
      <c r="D370" s="2"/>
      <c r="E370" s="2"/>
    </row>
    <row r="371" spans="1:5" ht="15">
      <c r="A371" s="2"/>
      <c r="B371" s="23"/>
      <c r="C371" s="31"/>
      <c r="D371" s="2"/>
      <c r="E371" s="2"/>
    </row>
    <row r="372" spans="1:5" ht="15">
      <c r="A372" s="2"/>
      <c r="B372" s="23"/>
      <c r="C372" s="31"/>
      <c r="D372" s="2"/>
      <c r="E372" s="2"/>
    </row>
    <row r="373" spans="1:5" ht="15">
      <c r="A373" s="2"/>
      <c r="B373" s="23"/>
      <c r="C373" s="31"/>
      <c r="D373" s="2"/>
      <c r="E373" s="2"/>
    </row>
    <row r="374" spans="1:5" ht="15">
      <c r="A374" s="2"/>
      <c r="B374" s="23"/>
      <c r="C374" s="31"/>
      <c r="D374" s="2"/>
      <c r="E374" s="2"/>
    </row>
    <row r="375" spans="1:5" ht="15">
      <c r="A375" s="2"/>
      <c r="B375" s="23"/>
      <c r="C375" s="31"/>
      <c r="D375" s="2"/>
      <c r="E375" s="2"/>
    </row>
    <row r="376" spans="1:5" ht="15">
      <c r="A376" s="2"/>
      <c r="B376" s="23"/>
      <c r="C376" s="31"/>
      <c r="D376" s="2"/>
      <c r="E376" s="2"/>
    </row>
    <row r="377" spans="1:5" ht="15">
      <c r="A377" s="2"/>
      <c r="B377" s="23"/>
      <c r="C377" s="31"/>
      <c r="D377" s="2"/>
      <c r="E377" s="2"/>
    </row>
    <row r="378" spans="1:5" ht="15">
      <c r="A378" s="2"/>
      <c r="B378" s="23"/>
      <c r="C378" s="31"/>
      <c r="D378" s="2"/>
      <c r="E378" s="2"/>
    </row>
    <row r="379" spans="1:5" ht="15">
      <c r="A379" s="2"/>
      <c r="B379" s="23"/>
      <c r="C379" s="31"/>
      <c r="D379" s="2"/>
      <c r="E379" s="2"/>
    </row>
    <row r="380" spans="1:5" ht="15">
      <c r="A380" s="2"/>
      <c r="B380" s="23"/>
      <c r="C380" s="31"/>
      <c r="D380" s="2"/>
      <c r="E380" s="2"/>
    </row>
    <row r="381" spans="1:5" ht="15">
      <c r="A381" s="2"/>
      <c r="B381" s="23"/>
      <c r="C381" s="31"/>
      <c r="D381" s="2"/>
      <c r="E381" s="2"/>
    </row>
    <row r="382" spans="1:5" ht="15">
      <c r="A382" s="2"/>
      <c r="B382" s="23"/>
      <c r="C382" s="31"/>
      <c r="D382" s="2"/>
      <c r="E382" s="2"/>
    </row>
  </sheetData>
  <sheetProtection/>
  <mergeCells count="15">
    <mergeCell ref="A233:E233"/>
    <mergeCell ref="A2:E2"/>
    <mergeCell ref="A3:E3"/>
    <mergeCell ref="A4:E4"/>
    <mergeCell ref="A142:E142"/>
    <mergeCell ref="A169:E169"/>
    <mergeCell ref="A189:E189"/>
    <mergeCell ref="A161:E161"/>
    <mergeCell ref="A1:E1"/>
    <mergeCell ref="A40:E40"/>
    <mergeCell ref="A69:E69"/>
    <mergeCell ref="A81:E81"/>
    <mergeCell ref="A7:E7"/>
    <mergeCell ref="A33:E33"/>
    <mergeCell ref="A21:E21"/>
  </mergeCells>
  <printOptions/>
  <pageMargins left="0" right="0" top="0" bottom="0" header="0.31496062992125984" footer="0.31496062992125984"/>
  <pageSetup fitToHeight="5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RWT</dc:creator>
  <cp:keywords/>
  <dc:description/>
  <cp:lastModifiedBy>Євгенія Ковальова</cp:lastModifiedBy>
  <cp:lastPrinted>2014-10-21T13:19:49Z</cp:lastPrinted>
  <dcterms:created xsi:type="dcterms:W3CDTF">2014-10-20T13:09:17Z</dcterms:created>
  <dcterms:modified xsi:type="dcterms:W3CDTF">2020-08-13T11:23:02Z</dcterms:modified>
  <cp:category/>
  <cp:version/>
  <cp:contentType/>
  <cp:contentStatus/>
</cp:coreProperties>
</file>