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'Лист1'!$A$1:$E$258</definedName>
  </definedNames>
  <calcPr fullCalcOnLoad="1"/>
</workbook>
</file>

<file path=xl/sharedStrings.xml><?xml version="1.0" encoding="utf-8"?>
<sst xmlns="http://schemas.openxmlformats.org/spreadsheetml/2006/main" count="667" uniqueCount="320">
  <si>
    <t>№ з/п</t>
  </si>
  <si>
    <t>Площа
земельної
ділянки, га</t>
  </si>
  <si>
    <t xml:space="preserve">Інформація про земельні ділянки сільськогосподарського призначення 
</t>
  </si>
  <si>
    <t>Цільове призначення (функціональне використання)</t>
  </si>
  <si>
    <t>Місце розташування земельної ділянки</t>
  </si>
  <si>
    <t>для ведення товарного сільськогосподарського виробництва</t>
  </si>
  <si>
    <t>2323083500:01:017:0033</t>
  </si>
  <si>
    <t>Полянівська сільська рада</t>
  </si>
  <si>
    <t>Веселівський район</t>
  </si>
  <si>
    <t>Всього:</t>
  </si>
  <si>
    <t>Гуляйпільський район</t>
  </si>
  <si>
    <t>Мелітопольський район</t>
  </si>
  <si>
    <t>Михайлівський район</t>
  </si>
  <si>
    <t>ВСЬОГО:</t>
  </si>
  <si>
    <t>Кадастровий
номер
земельної
ділянки (у разі наявності)</t>
  </si>
  <si>
    <t>Чернігівський район</t>
  </si>
  <si>
    <t>Запорізький район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</si>
  <si>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</si>
  <si>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</si>
  <si>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Вільнянський район</t>
  </si>
  <si>
    <t>Матвіївська сільська рада</t>
  </si>
  <si>
    <t>2321583600:02:001:0015</t>
  </si>
  <si>
    <t>2321583600:02:003:0011</t>
  </si>
  <si>
    <t>2321583600:02:003:0017</t>
  </si>
  <si>
    <t>Токмацький район</t>
  </si>
  <si>
    <t>Новомиколаївська сільська рада</t>
  </si>
  <si>
    <t>Пологівський район</t>
  </si>
  <si>
    <t>Кінсько-Роздорівська сільська рада</t>
  </si>
  <si>
    <t>Приазовський район</t>
  </si>
  <si>
    <t>Новомиколаївський район</t>
  </si>
  <si>
    <t>Новоіванківська сільська рада</t>
  </si>
  <si>
    <t>для ведення товарного сільськогосподарського виробництва (багаторічні насадження)</t>
  </si>
  <si>
    <t>2323683500:12:003:0007</t>
  </si>
  <si>
    <t>Бердянський район</t>
  </si>
  <si>
    <t>Нововасилівська сільська рада</t>
  </si>
  <si>
    <t>2310494000:03:004:0049</t>
  </si>
  <si>
    <t>Якимівський район</t>
  </si>
  <si>
    <t>для ведення товарного сільськогосподарського виробництва (рілля)</t>
  </si>
  <si>
    <t>2310494000:03:004:0022</t>
  </si>
  <si>
    <t>2310494000:03:002:0111</t>
  </si>
  <si>
    <t>Ботіївська сільська рада</t>
  </si>
  <si>
    <t>2324581400:01:004:0090</t>
  </si>
  <si>
    <t>Плодородненська сільська рада</t>
  </si>
  <si>
    <t>2310494000:03:002:0039</t>
  </si>
  <si>
    <t>для ведення товарного сільськогосподарського виробництва (сіножаті)</t>
  </si>
  <si>
    <t>2324282400:04:007:0010</t>
  </si>
  <si>
    <t xml:space="preserve">для ведення товарного сільськогосподарського виробництва </t>
  </si>
  <si>
    <t>2324282400:04:004:0220</t>
  </si>
  <si>
    <t>Терпіннівська сільська рада</t>
  </si>
  <si>
    <t>2323085100:02:055:0002</t>
  </si>
  <si>
    <t>Розівський район</t>
  </si>
  <si>
    <t>Солодководненська сільська рада</t>
  </si>
  <si>
    <t>2324984800:01:003:0057</t>
  </si>
  <si>
    <t>Білоріцька сільська рада</t>
  </si>
  <si>
    <t>2321280500:02:010:0010</t>
  </si>
  <si>
    <t>Приморський район</t>
  </si>
  <si>
    <t>Андріївська сільська рада</t>
  </si>
  <si>
    <t>2320655200:03:001:0182</t>
  </si>
  <si>
    <t>Головним управлінням Держгеокадастру у Запорізькій  області</t>
  </si>
  <si>
    <t>для ведення товарного сільськогосподарського призначення</t>
  </si>
  <si>
    <t>Новопилипівська сільська рада</t>
  </si>
  <si>
    <t>2323082800:01:018:0001</t>
  </si>
  <si>
    <t>Новгородківська сільська рада</t>
  </si>
  <si>
    <t>Михайло-Лукашівська сільська рада</t>
  </si>
  <si>
    <t>Тернуватська селищна рада</t>
  </si>
  <si>
    <t>-</t>
  </si>
  <si>
    <t>Кіровська сільська рада</t>
  </si>
  <si>
    <t>Куйбишевський район</t>
  </si>
  <si>
    <t>Ланцівська сільська рада</t>
  </si>
  <si>
    <t>2322784000:03:002:0185</t>
  </si>
  <si>
    <t>Розівська сільська рада</t>
  </si>
  <si>
    <t>Астраханська сільська рада</t>
  </si>
  <si>
    <t>2323080400:03:010:0001</t>
  </si>
  <si>
    <t>2323081600:04:010</t>
  </si>
  <si>
    <t>2323081600:04:009</t>
  </si>
  <si>
    <t>2323081600:04:010:0005</t>
  </si>
  <si>
    <t>Оріхівський район</t>
  </si>
  <si>
    <t>Чернігівська селищна рада</t>
  </si>
  <si>
    <t>2325555100:04:011:0005</t>
  </si>
  <si>
    <t>2325555100:04:011:0007</t>
  </si>
  <si>
    <t>2325555100:04:009:0003</t>
  </si>
  <si>
    <t>Давидівська сільська рада</t>
  </si>
  <si>
    <t>2320381200:04:006</t>
  </si>
  <si>
    <t>Новобогданівська сільська рада</t>
  </si>
  <si>
    <t>2323082000:02:009:0003</t>
  </si>
  <si>
    <t>2310494000:01:001:0068</t>
  </si>
  <si>
    <t>2310494000:01:001:0069</t>
  </si>
  <si>
    <t>2324585100:04:001:0013</t>
  </si>
  <si>
    <t>Воскресенська (колишня Чапаєвська) сільська рада</t>
  </si>
  <si>
    <t>2324287900:03:029:0010</t>
  </si>
  <si>
    <t>2324287900:03:028:0010</t>
  </si>
  <si>
    <t>2324287900:03:021:0010</t>
  </si>
  <si>
    <t>2323385500:03:013:0003</t>
  </si>
  <si>
    <t>2323385500:03:012:0002</t>
  </si>
  <si>
    <t>Дмитрівська сільська рада</t>
  </si>
  <si>
    <t xml:space="preserve">для ведення товарного сільськогосподарського виробництва (для закладки виноградників) </t>
  </si>
  <si>
    <t>2310494000:01:005:0030</t>
  </si>
  <si>
    <t>2310494000:01:005:0061</t>
  </si>
  <si>
    <t>2310494000:01:005:0063</t>
  </si>
  <si>
    <t>2310494000:01:005:0067</t>
  </si>
  <si>
    <t>2310494000:01:005:0069</t>
  </si>
  <si>
    <t>2310494000:01:005:0072</t>
  </si>
  <si>
    <t>2310494000:01:005:0073</t>
  </si>
  <si>
    <t>2310494000:01:005:0074</t>
  </si>
  <si>
    <t>2323083500:01:002:0019</t>
  </si>
  <si>
    <t>2323083500:01:002:0021</t>
  </si>
  <si>
    <t>2323083500:01:002:0020</t>
  </si>
  <si>
    <t>2310494000:03:002:0132</t>
  </si>
  <si>
    <t>2310494000:03:004:0042</t>
  </si>
  <si>
    <t>2310494000:01:001:0065</t>
  </si>
  <si>
    <t>2310494000:03:002:0008</t>
  </si>
  <si>
    <t>2310494000:03:004:0043</t>
  </si>
  <si>
    <t>2310494000:03:002:0096</t>
  </si>
  <si>
    <t>2310494000:03:002:0133</t>
  </si>
  <si>
    <t>2310494000:01:001:0088</t>
  </si>
  <si>
    <t>Новопрокоповська сільська рада</t>
  </si>
  <si>
    <t>2325283200:04:001:0000</t>
  </si>
  <si>
    <t>2320680500:02:006:0000</t>
  </si>
  <si>
    <t>Василівський район</t>
  </si>
  <si>
    <t>Степногірська сільська рада</t>
  </si>
  <si>
    <t>2320955700:03:025:0003</t>
  </si>
  <si>
    <t>Федорівська сільська рада</t>
  </si>
  <si>
    <t>2324586500:02:003:0065</t>
  </si>
  <si>
    <t>Орлівська сільська рада</t>
  </si>
  <si>
    <t>2324884200:04:001:0000</t>
  </si>
  <si>
    <t>Єлизаветівська сільська рада</t>
  </si>
  <si>
    <t>2324881300:01:016:0107</t>
  </si>
  <si>
    <t>П'ятихатська сільська рада</t>
  </si>
  <si>
    <t>для ведення фермерського господарства</t>
  </si>
  <si>
    <t>2320985800:08:001</t>
  </si>
  <si>
    <t>Софіївська сільська рада</t>
  </si>
  <si>
    <t>2323685900:02:013</t>
  </si>
  <si>
    <t>Інженерненська сільська рада</t>
  </si>
  <si>
    <t>2324281900:13:010:0001</t>
  </si>
  <si>
    <t>Новопрокопівська сільська рада</t>
  </si>
  <si>
    <t>2325283200:08:001</t>
  </si>
  <si>
    <t>Новоданилівська сільська рада</t>
  </si>
  <si>
    <t>Андріївська селищна рада</t>
  </si>
  <si>
    <t>2320655200:02:006:0114</t>
  </si>
  <si>
    <t>Долинська сільська рада</t>
  </si>
  <si>
    <t>2325280800:08:002</t>
  </si>
  <si>
    <t>Виноградненська сільська рада</t>
  </si>
  <si>
    <t>2320680500:02:005:0108</t>
  </si>
  <si>
    <t>2320680500:02:005:0109</t>
  </si>
  <si>
    <t>Новогупалівська сільська рада</t>
  </si>
  <si>
    <t>2321585600:01:002:0500</t>
  </si>
  <si>
    <t>Орлянська сільська рада</t>
  </si>
  <si>
    <t>2320984400:01:001:0019</t>
  </si>
  <si>
    <t>2323655500:01:006</t>
  </si>
  <si>
    <t>Любицька сільська рада</t>
  </si>
  <si>
    <t>2323682400:03:004</t>
  </si>
  <si>
    <t>Тарасівська сільська рада</t>
  </si>
  <si>
    <t>2324286800:10:002:0001</t>
  </si>
  <si>
    <t>Володимирівська сільська  рада</t>
  </si>
  <si>
    <t>2324581800:02:002</t>
  </si>
  <si>
    <t>Воскресенська сільська рада</t>
  </si>
  <si>
    <t>2324582200:04:003:0027</t>
  </si>
  <si>
    <t>2325283200:05:001</t>
  </si>
  <si>
    <t>Григорівська сільська рада</t>
  </si>
  <si>
    <t>2324281400:03:001:0023</t>
  </si>
  <si>
    <t>2324288200:14:003:0003</t>
  </si>
  <si>
    <t>2324288200:19:009:0001</t>
  </si>
  <si>
    <t>2324288200:19:013:0001</t>
  </si>
  <si>
    <t>Полтавська сільська рада</t>
  </si>
  <si>
    <t>2321885500:09:002:0012</t>
  </si>
  <si>
    <t>Приютненська сільська рада</t>
  </si>
  <si>
    <t>2321886000:05:001:0021</t>
  </si>
  <si>
    <t>2321886000:06:008:0038</t>
  </si>
  <si>
    <t>2321886000:06:010:0031</t>
  </si>
  <si>
    <t>2321886000:07:003:0026</t>
  </si>
  <si>
    <t>2321886000:07:004:0055</t>
  </si>
  <si>
    <t>Добропільська сільська рада</t>
  </si>
  <si>
    <t>2321881500:06:001:0004</t>
  </si>
  <si>
    <t>2321881500:06:008:0002</t>
  </si>
  <si>
    <t>2321881500:06:009:0005</t>
  </si>
  <si>
    <t>2321881500:06:014:0004</t>
  </si>
  <si>
    <t>2321881500:08:008:0009</t>
  </si>
  <si>
    <t>2321881500:08:008:0010</t>
  </si>
  <si>
    <t>2321881500:08:009:0012</t>
  </si>
  <si>
    <t>2321881500:08:009:0014</t>
  </si>
  <si>
    <t>2321881500:08:009:0015</t>
  </si>
  <si>
    <t>2321881500:08:009:0016</t>
  </si>
  <si>
    <t>2321881500:08:009:0017</t>
  </si>
  <si>
    <t xml:space="preserve">Любимівська  сільська рада </t>
  </si>
  <si>
    <t>2321883500:04:008:0008</t>
  </si>
  <si>
    <t>2321883500:04:008:0007</t>
  </si>
  <si>
    <t>2321883500:06:004:0070</t>
  </si>
  <si>
    <t>2321883500:06:004:0071</t>
  </si>
  <si>
    <t xml:space="preserve">Новозлатопільська сільська рада </t>
  </si>
  <si>
    <t xml:space="preserve">2321884500:06:003:0065 </t>
  </si>
  <si>
    <t xml:space="preserve">2321884500:08:009:0026 </t>
  </si>
  <si>
    <t xml:space="preserve">2321884500:08:006:0011 </t>
  </si>
  <si>
    <t xml:space="preserve">2321884500:07:007:0032 </t>
  </si>
  <si>
    <t xml:space="preserve">2321884500:07:007:0031 </t>
  </si>
  <si>
    <t xml:space="preserve">2321884500:06:005:0025 </t>
  </si>
  <si>
    <t xml:space="preserve">2321884500:08:001:0034 </t>
  </si>
  <si>
    <t xml:space="preserve">2321884500:08:001:0037 </t>
  </si>
  <si>
    <t xml:space="preserve">2321884500:06:006:0066 </t>
  </si>
  <si>
    <t xml:space="preserve">2321884500:06:006:0067 </t>
  </si>
  <si>
    <t xml:space="preserve">2321884500:06:007:0015 </t>
  </si>
  <si>
    <t>2321884500:08:007:0027</t>
  </si>
  <si>
    <t>Мордвинівська сільська рада</t>
  </si>
  <si>
    <t>2323081500:01:037:0039</t>
  </si>
  <si>
    <t>Новенська сільська рада</t>
  </si>
  <si>
    <t>2323081800:02:036:0001</t>
  </si>
  <si>
    <t>2323081800:06:013:0002</t>
  </si>
  <si>
    <t>Промінівська сільська рада</t>
  </si>
  <si>
    <t>2323086200:08:013:0029</t>
  </si>
  <si>
    <t>Світлодолинська сільська рада</t>
  </si>
  <si>
    <t>2323083900:01:001:0010</t>
  </si>
  <si>
    <t>Семенівська сільська рада</t>
  </si>
  <si>
    <t>2323084000:03:008:0006</t>
  </si>
  <si>
    <t>Василівська міська рада</t>
  </si>
  <si>
    <t>2320910100:02:033:0035</t>
  </si>
  <si>
    <t>2320910100:02:033:0037</t>
  </si>
  <si>
    <t>Степногірська селищна рада</t>
  </si>
  <si>
    <t>2320955700:01:007:0007</t>
  </si>
  <si>
    <t>2320955700:01:027:0002</t>
  </si>
  <si>
    <t>2320955700:01:059:0001</t>
  </si>
  <si>
    <t>Балківська сільська рада</t>
  </si>
  <si>
    <t>2320981100:08:043:0019</t>
  </si>
  <si>
    <t>Верхньокриничанська сільська рада</t>
  </si>
  <si>
    <t>2320983000:02:013:0005</t>
  </si>
  <si>
    <t xml:space="preserve">П'ятихатська сільська  рада </t>
  </si>
  <si>
    <t>2320985800:02:044:0036</t>
  </si>
  <si>
    <t>Коханівська сільська рада</t>
  </si>
  <si>
    <t>2325282000:04:001:0101</t>
  </si>
  <si>
    <t>2325281600:08:001:0032</t>
  </si>
  <si>
    <t>2325281600:09:001:0013</t>
  </si>
  <si>
    <t>2325281600:13:001:0040</t>
  </si>
  <si>
    <t>2325282800:02:002:0074</t>
  </si>
  <si>
    <t>2325282800:04:001:0026</t>
  </si>
  <si>
    <t>2325282800:05:002:0132</t>
  </si>
  <si>
    <t>2325282800:07:002:0018</t>
  </si>
  <si>
    <t>2325282800:13:002:0026</t>
  </si>
  <si>
    <t xml:space="preserve">Новопрокопівська сільська рада </t>
  </si>
  <si>
    <t>2325283200:01:001:0017</t>
  </si>
  <si>
    <t>2325283200:05:003:0041</t>
  </si>
  <si>
    <t>2325283200:05:003:0042</t>
  </si>
  <si>
    <t>2325283200:08:003:0107</t>
  </si>
  <si>
    <t>2325283200:10:001:0006</t>
  </si>
  <si>
    <t>2325283200:10:003:0119</t>
  </si>
  <si>
    <t>2325283200:11:001:0065</t>
  </si>
  <si>
    <t>Таврійська сільська рада</t>
  </si>
  <si>
    <t>2325284400:03:001:0042</t>
  </si>
  <si>
    <t>Вишнюватська сільська рада</t>
  </si>
  <si>
    <t>2324981200:01:001:0230</t>
  </si>
  <si>
    <t>2324981200:01:003:0101</t>
  </si>
  <si>
    <t>Гнаровська сільська рада</t>
  </si>
  <si>
    <t>2321581000:01:001:0044</t>
  </si>
  <si>
    <t>Кам’янсько-Дніпровський район</t>
  </si>
  <si>
    <t>Новодніпровська сільська рада</t>
  </si>
  <si>
    <t>2322486800:13:002:0300</t>
  </si>
  <si>
    <t>2320382400:13:002:0021</t>
  </si>
  <si>
    <t>Менчикурівська сільська рада</t>
  </si>
  <si>
    <t>Більмацький район</t>
  </si>
  <si>
    <t>Мар'янівська сільська рада</t>
  </si>
  <si>
    <t>Для ведення товарного сільськогосподарського виробництва</t>
  </si>
  <si>
    <t>2322784400:04:002:0102</t>
  </si>
  <si>
    <t>2320910100:02:009</t>
  </si>
  <si>
    <t>Любимівська сільська рада</t>
  </si>
  <si>
    <t>2321883500:07:005:0043</t>
  </si>
  <si>
    <t>Наталівська сільська рада</t>
  </si>
  <si>
    <t>2322186800:01:002</t>
  </si>
  <si>
    <t>2323685900:02:002:0001</t>
  </si>
  <si>
    <t>2323655500:09:002</t>
  </si>
  <si>
    <t>Сторчівська сільська рада</t>
  </si>
  <si>
    <t>2323686200:06:002:0006</t>
  </si>
  <si>
    <t>2323685900:02:006:0001</t>
  </si>
  <si>
    <t>2323685900:02:009:0001</t>
  </si>
  <si>
    <t>2323685900:09:004:0001</t>
  </si>
  <si>
    <t>2323685900:04:007:0004</t>
  </si>
  <si>
    <t>2323685900:04:007:0002</t>
  </si>
  <si>
    <t>2323685900:04:007:0003</t>
  </si>
  <si>
    <t>2323685900:04:007:0001</t>
  </si>
  <si>
    <t>2320386900:06:006</t>
  </si>
  <si>
    <t>Скельківська сільська рада</t>
  </si>
  <si>
    <t>2320986600:02:027:0001</t>
  </si>
  <si>
    <t>2325282800:06:002</t>
  </si>
  <si>
    <t>Розівська селищна рада</t>
  </si>
  <si>
    <t>2324980200:02:003:0027</t>
  </si>
  <si>
    <t>2324980200:03:001:0039</t>
  </si>
  <si>
    <t>2320655200:02:006:0029</t>
  </si>
  <si>
    <t>2325283200:01:001:0021</t>
  </si>
  <si>
    <t>2321280500:02:001:0073</t>
  </si>
  <si>
    <t>2320681500:02:004</t>
  </si>
  <si>
    <t>Більмацька селищна рада</t>
  </si>
  <si>
    <t>2322755100:07:001:0082</t>
  </si>
  <si>
    <t>2323080400:02:002:0003</t>
  </si>
  <si>
    <t>2323080400:02:002:0004</t>
  </si>
  <si>
    <t>2323080400:02:001:0002</t>
  </si>
  <si>
    <t>2323081600:04:009:0005</t>
  </si>
  <si>
    <t>Підгірненська сільська рада</t>
  </si>
  <si>
    <t>2323684000:01:006</t>
  </si>
  <si>
    <t>2323988000:01:002:0062</t>
  </si>
  <si>
    <t>Маківська сільська рада</t>
  </si>
  <si>
    <t>2324583700:01:004</t>
  </si>
  <si>
    <t>2321284000:07:001:0005</t>
  </si>
  <si>
    <t>2324981200:01:003:0200</t>
  </si>
  <si>
    <t>2321881500:06:014:0002</t>
  </si>
  <si>
    <t>2324884200:02:027:0001</t>
  </si>
  <si>
    <t>2324884200:04:001:0001</t>
  </si>
  <si>
    <t>2324884200:02:018:0018</t>
  </si>
  <si>
    <t>2324884200:02:019:0007</t>
  </si>
  <si>
    <t>Коларівська сільська рада</t>
  </si>
  <si>
    <t>2324882800:01:024:0002</t>
  </si>
  <si>
    <t>Пологівська сільська рада</t>
  </si>
  <si>
    <t>2324285000:04:020:0001</t>
  </si>
  <si>
    <t>2324286800:10:009:0001</t>
  </si>
  <si>
    <t>2321585600:02:004:0051</t>
  </si>
  <si>
    <t>Борисівська сільська рада</t>
  </si>
  <si>
    <t>2324880200:02:005:0002</t>
  </si>
  <si>
    <t>2324880200:02:005:0001</t>
  </si>
  <si>
    <t>Вербівська сільська рада</t>
  </si>
  <si>
    <t>2324281200:02:006:0010</t>
  </si>
  <si>
    <t>2324281200:03:005:0001</t>
  </si>
  <si>
    <t>2325280500:02:002:0084</t>
  </si>
  <si>
    <t>2325283200:04:001:0008</t>
  </si>
  <si>
    <t>2325283200:09:002</t>
  </si>
  <si>
    <t>2324281200:03:017:0001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</si>
</sst>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422]d\ mmmm\ yyyy&quot; р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1"/>
      <name val="Arial Cyr"/>
      <family val="0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distributed" wrapText="1"/>
    </xf>
    <xf numFmtId="0" fontId="5" fillId="0" borderId="10" xfId="0" applyFont="1" applyBorder="1" applyAlignment="1">
      <alignment vertical="distributed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vertical="distributed" wrapText="1"/>
    </xf>
    <xf numFmtId="0" fontId="6" fillId="0" borderId="10" xfId="0" applyFont="1" applyBorder="1" applyAlignment="1">
      <alignment vertical="distributed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188" fontId="6" fillId="0" borderId="0" xfId="0" applyNumberFormat="1" applyFont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 wrapText="1"/>
    </xf>
    <xf numFmtId="188" fontId="0" fillId="0" borderId="0" xfId="0" applyNumberFormat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 wrapText="1"/>
    </xf>
    <xf numFmtId="188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distributed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8" fontId="9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88" fontId="5" fillId="0" borderId="10" xfId="0" applyNumberFormat="1" applyFont="1" applyBorder="1" applyAlignment="1">
      <alignment horizontal="center" vertical="center"/>
    </xf>
    <xf numFmtId="188" fontId="6" fillId="0" borderId="10" xfId="0" applyNumberFormat="1" applyFont="1" applyBorder="1" applyAlignment="1">
      <alignment horizontal="center" vertical="center"/>
    </xf>
    <xf numFmtId="188" fontId="5" fillId="0" borderId="10" xfId="0" applyNumberFormat="1" applyFont="1" applyBorder="1" applyAlignment="1">
      <alignment horizontal="center" vertical="center" wrapText="1"/>
    </xf>
    <xf numFmtId="188" fontId="8" fillId="0" borderId="10" xfId="0" applyNumberFormat="1" applyFont="1" applyBorder="1" applyAlignment="1">
      <alignment horizontal="center" vertical="center" wrapText="1"/>
    </xf>
    <xf numFmtId="188" fontId="0" fillId="0" borderId="0" xfId="0" applyNumberFormat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distributed" wrapText="1"/>
    </xf>
    <xf numFmtId="0" fontId="6" fillId="0" borderId="12" xfId="0" applyFont="1" applyBorder="1" applyAlignment="1">
      <alignment horizontal="center" vertical="distributed" wrapText="1"/>
    </xf>
    <xf numFmtId="0" fontId="6" fillId="0" borderId="13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4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8"/>
  <sheetViews>
    <sheetView tabSelected="1" view="pageBreakPreview" zoomScaleSheetLayoutView="100" zoomScalePageLayoutView="0" workbookViewId="0" topLeftCell="A239">
      <selection activeCell="A217" sqref="A217:E217"/>
    </sheetView>
  </sheetViews>
  <sheetFormatPr defaultColWidth="9.00390625" defaultRowHeight="12.75"/>
  <cols>
    <col min="1" max="1" width="6.00390625" style="16" customWidth="1"/>
    <col min="2" max="2" width="33.875" style="0" customWidth="1"/>
    <col min="3" max="3" width="10.375" style="43" customWidth="1"/>
    <col min="4" max="4" width="22.625" style="0" customWidth="1"/>
    <col min="5" max="5" width="25.25390625" style="32" customWidth="1"/>
  </cols>
  <sheetData>
    <row r="1" spans="1:5" ht="14.25" customHeight="1">
      <c r="A1" s="60" t="s">
        <v>2</v>
      </c>
      <c r="B1" s="60"/>
      <c r="C1" s="60"/>
      <c r="D1" s="60"/>
      <c r="E1" s="60"/>
    </row>
    <row r="2" spans="1:5" ht="14.25" customHeight="1">
      <c r="A2" s="60" t="s">
        <v>17</v>
      </c>
      <c r="B2" s="60"/>
      <c r="C2" s="60"/>
      <c r="D2" s="60"/>
      <c r="E2" s="60"/>
    </row>
    <row r="3" spans="1:5" ht="14.25">
      <c r="A3" s="61" t="s">
        <v>18</v>
      </c>
      <c r="B3" s="61"/>
      <c r="C3" s="61"/>
      <c r="D3" s="61"/>
      <c r="E3" s="61"/>
    </row>
    <row r="4" spans="1:5" ht="14.25">
      <c r="A4" s="61" t="s">
        <v>58</v>
      </c>
      <c r="B4" s="61"/>
      <c r="C4" s="61"/>
      <c r="D4" s="61"/>
      <c r="E4" s="61"/>
    </row>
    <row r="5" spans="1:5" ht="14.25">
      <c r="A5" s="9"/>
      <c r="B5" s="9"/>
      <c r="C5" s="10"/>
      <c r="D5" s="9"/>
      <c r="E5" s="29"/>
    </row>
    <row r="6" spans="1:5" ht="60">
      <c r="A6" s="1" t="s">
        <v>0</v>
      </c>
      <c r="B6" s="1" t="s">
        <v>4</v>
      </c>
      <c r="C6" s="11" t="s">
        <v>1</v>
      </c>
      <c r="D6" s="1" t="s">
        <v>3</v>
      </c>
      <c r="E6" s="1" t="s">
        <v>14</v>
      </c>
    </row>
    <row r="7" spans="1:5" ht="15">
      <c r="A7" s="1">
        <v>1</v>
      </c>
      <c r="B7" s="1">
        <v>2</v>
      </c>
      <c r="C7" s="13">
        <v>3</v>
      </c>
      <c r="D7" s="1">
        <v>4</v>
      </c>
      <c r="E7" s="1">
        <v>5</v>
      </c>
    </row>
    <row r="8" spans="1:5" ht="14.25">
      <c r="A8" s="49" t="s">
        <v>33</v>
      </c>
      <c r="B8" s="50"/>
      <c r="C8" s="50"/>
      <c r="D8" s="50"/>
      <c r="E8" s="51"/>
    </row>
    <row r="9" spans="1:5" ht="45">
      <c r="A9" s="14">
        <v>1</v>
      </c>
      <c r="B9" s="2" t="s">
        <v>34</v>
      </c>
      <c r="C9" s="39">
        <v>10.7021</v>
      </c>
      <c r="D9" s="3" t="s">
        <v>5</v>
      </c>
      <c r="E9" s="30" t="s">
        <v>35</v>
      </c>
    </row>
    <row r="10" spans="1:5" ht="45">
      <c r="A10" s="14">
        <v>2</v>
      </c>
      <c r="B10" s="2" t="s">
        <v>34</v>
      </c>
      <c r="C10" s="39">
        <v>17.4443</v>
      </c>
      <c r="D10" s="3" t="s">
        <v>5</v>
      </c>
      <c r="E10" s="30" t="s">
        <v>38</v>
      </c>
    </row>
    <row r="11" spans="1:5" ht="45">
      <c r="A11" s="14">
        <v>3</v>
      </c>
      <c r="B11" s="2" t="s">
        <v>34</v>
      </c>
      <c r="C11" s="39">
        <v>5.5898</v>
      </c>
      <c r="D11" s="3" t="s">
        <v>5</v>
      </c>
      <c r="E11" s="30" t="s">
        <v>39</v>
      </c>
    </row>
    <row r="12" spans="1:5" ht="45">
      <c r="A12" s="14">
        <v>4</v>
      </c>
      <c r="B12" s="2" t="s">
        <v>34</v>
      </c>
      <c r="C12" s="39">
        <v>1.2</v>
      </c>
      <c r="D12" s="3" t="s">
        <v>37</v>
      </c>
      <c r="E12" s="30" t="s">
        <v>43</v>
      </c>
    </row>
    <row r="13" spans="1:5" ht="45">
      <c r="A13" s="14">
        <v>5</v>
      </c>
      <c r="B13" s="2" t="s">
        <v>56</v>
      </c>
      <c r="C13" s="39">
        <v>26.8154</v>
      </c>
      <c r="D13" s="3" t="s">
        <v>46</v>
      </c>
      <c r="E13" s="30" t="s">
        <v>57</v>
      </c>
    </row>
    <row r="14" spans="1:5" ht="45">
      <c r="A14" s="14">
        <v>6</v>
      </c>
      <c r="B14" s="2" t="s">
        <v>34</v>
      </c>
      <c r="C14" s="39">
        <v>20.0064</v>
      </c>
      <c r="D14" s="3" t="s">
        <v>46</v>
      </c>
      <c r="E14" s="30" t="s">
        <v>85</v>
      </c>
    </row>
    <row r="15" spans="1:5" ht="45">
      <c r="A15" s="14">
        <v>7</v>
      </c>
      <c r="B15" s="2" t="s">
        <v>34</v>
      </c>
      <c r="C15" s="39">
        <v>16.1954</v>
      </c>
      <c r="D15" s="3" t="s">
        <v>46</v>
      </c>
      <c r="E15" s="30" t="s">
        <v>86</v>
      </c>
    </row>
    <row r="16" spans="1:5" ht="45">
      <c r="A16" s="14">
        <v>8</v>
      </c>
      <c r="B16" s="2" t="s">
        <v>94</v>
      </c>
      <c r="C16" s="39">
        <v>28.6</v>
      </c>
      <c r="D16" s="3" t="s">
        <v>46</v>
      </c>
      <c r="E16" s="30"/>
    </row>
    <row r="17" spans="1:5" ht="75">
      <c r="A17" s="14">
        <v>9</v>
      </c>
      <c r="B17" s="2" t="s">
        <v>34</v>
      </c>
      <c r="C17" s="39">
        <v>0.6001</v>
      </c>
      <c r="D17" s="3" t="s">
        <v>95</v>
      </c>
      <c r="E17" s="30" t="s">
        <v>96</v>
      </c>
    </row>
    <row r="18" spans="1:5" ht="75">
      <c r="A18" s="14">
        <v>10</v>
      </c>
      <c r="B18" s="2" t="s">
        <v>34</v>
      </c>
      <c r="C18" s="39">
        <v>0.6</v>
      </c>
      <c r="D18" s="3" t="s">
        <v>95</v>
      </c>
      <c r="E18" s="30" t="s">
        <v>97</v>
      </c>
    </row>
    <row r="19" spans="1:5" ht="75">
      <c r="A19" s="14">
        <v>11</v>
      </c>
      <c r="B19" s="2" t="s">
        <v>34</v>
      </c>
      <c r="C19" s="39">
        <v>0.5999</v>
      </c>
      <c r="D19" s="3" t="s">
        <v>95</v>
      </c>
      <c r="E19" s="30" t="s">
        <v>98</v>
      </c>
    </row>
    <row r="20" spans="1:5" ht="75">
      <c r="A20" s="14">
        <v>12</v>
      </c>
      <c r="B20" s="2" t="s">
        <v>34</v>
      </c>
      <c r="C20" s="39">
        <v>0.6</v>
      </c>
      <c r="D20" s="3" t="s">
        <v>95</v>
      </c>
      <c r="E20" s="30" t="s">
        <v>99</v>
      </c>
    </row>
    <row r="21" spans="1:5" ht="75">
      <c r="A21" s="14">
        <v>13</v>
      </c>
      <c r="B21" s="2" t="s">
        <v>34</v>
      </c>
      <c r="C21" s="39">
        <v>0.6</v>
      </c>
      <c r="D21" s="3" t="s">
        <v>95</v>
      </c>
      <c r="E21" s="30" t="s">
        <v>100</v>
      </c>
    </row>
    <row r="22" spans="1:5" ht="75">
      <c r="A22" s="14">
        <v>14</v>
      </c>
      <c r="B22" s="2" t="s">
        <v>34</v>
      </c>
      <c r="C22" s="39">
        <v>0.6001</v>
      </c>
      <c r="D22" s="3" t="s">
        <v>95</v>
      </c>
      <c r="E22" s="30" t="s">
        <v>101</v>
      </c>
    </row>
    <row r="23" spans="1:5" ht="75">
      <c r="A23" s="14">
        <v>15</v>
      </c>
      <c r="B23" s="2" t="s">
        <v>34</v>
      </c>
      <c r="C23" s="39">
        <v>0.6001</v>
      </c>
      <c r="D23" s="3" t="s">
        <v>95</v>
      </c>
      <c r="E23" s="30" t="s">
        <v>102</v>
      </c>
    </row>
    <row r="24" spans="1:5" ht="75">
      <c r="A24" s="14">
        <v>16</v>
      </c>
      <c r="B24" s="2" t="s">
        <v>34</v>
      </c>
      <c r="C24" s="39">
        <v>0.5999</v>
      </c>
      <c r="D24" s="3" t="s">
        <v>95</v>
      </c>
      <c r="E24" s="30" t="s">
        <v>103</v>
      </c>
    </row>
    <row r="25" spans="1:5" ht="45">
      <c r="A25" s="14">
        <v>17</v>
      </c>
      <c r="B25" s="2" t="s">
        <v>34</v>
      </c>
      <c r="C25" s="39">
        <v>22</v>
      </c>
      <c r="D25" s="3" t="s">
        <v>46</v>
      </c>
      <c r="E25" s="30" t="s">
        <v>107</v>
      </c>
    </row>
    <row r="26" spans="1:5" ht="45">
      <c r="A26" s="14">
        <v>18</v>
      </c>
      <c r="B26" s="2" t="s">
        <v>34</v>
      </c>
      <c r="C26" s="39">
        <v>12.6035</v>
      </c>
      <c r="D26" s="3" t="s">
        <v>46</v>
      </c>
      <c r="E26" s="30" t="s">
        <v>108</v>
      </c>
    </row>
    <row r="27" spans="1:5" ht="45">
      <c r="A27" s="14">
        <v>19</v>
      </c>
      <c r="B27" s="2" t="s">
        <v>34</v>
      </c>
      <c r="C27" s="39">
        <v>48.4999</v>
      </c>
      <c r="D27" s="3" t="s">
        <v>46</v>
      </c>
      <c r="E27" s="30" t="s">
        <v>109</v>
      </c>
    </row>
    <row r="28" spans="1:5" ht="45">
      <c r="A28" s="14">
        <v>20</v>
      </c>
      <c r="B28" s="2" t="s">
        <v>34</v>
      </c>
      <c r="C28" s="39">
        <v>20.2579</v>
      </c>
      <c r="D28" s="3" t="s">
        <v>46</v>
      </c>
      <c r="E28" s="30" t="s">
        <v>110</v>
      </c>
    </row>
    <row r="29" spans="1:5" ht="45">
      <c r="A29" s="14">
        <v>21</v>
      </c>
      <c r="B29" s="2" t="s">
        <v>34</v>
      </c>
      <c r="C29" s="39">
        <v>11.9383</v>
      </c>
      <c r="D29" s="3" t="s">
        <v>46</v>
      </c>
      <c r="E29" s="30" t="s">
        <v>111</v>
      </c>
    </row>
    <row r="30" spans="1:5" ht="45">
      <c r="A30" s="14">
        <v>22</v>
      </c>
      <c r="B30" s="2" t="s">
        <v>34</v>
      </c>
      <c r="C30" s="39">
        <v>13.621</v>
      </c>
      <c r="D30" s="3" t="s">
        <v>46</v>
      </c>
      <c r="E30" s="30" t="s">
        <v>112</v>
      </c>
    </row>
    <row r="31" spans="1:5" ht="45">
      <c r="A31" s="14">
        <v>23</v>
      </c>
      <c r="B31" s="2" t="s">
        <v>34</v>
      </c>
      <c r="C31" s="39">
        <v>4.5481</v>
      </c>
      <c r="D31" s="3" t="s">
        <v>46</v>
      </c>
      <c r="E31" s="30" t="s">
        <v>113</v>
      </c>
    </row>
    <row r="32" spans="1:5" ht="45">
      <c r="A32" s="14">
        <v>24</v>
      </c>
      <c r="B32" s="2" t="s">
        <v>34</v>
      </c>
      <c r="C32" s="39">
        <v>15.09</v>
      </c>
      <c r="D32" s="3" t="s">
        <v>46</v>
      </c>
      <c r="E32" s="30" t="s">
        <v>114</v>
      </c>
    </row>
    <row r="33" spans="1:5" ht="45">
      <c r="A33" s="14">
        <v>25</v>
      </c>
      <c r="B33" s="2" t="s">
        <v>56</v>
      </c>
      <c r="C33" s="39">
        <v>10.8</v>
      </c>
      <c r="D33" s="3" t="s">
        <v>46</v>
      </c>
      <c r="E33" s="30" t="s">
        <v>117</v>
      </c>
    </row>
    <row r="34" spans="1:5" ht="45">
      <c r="A34" s="14">
        <v>26</v>
      </c>
      <c r="B34" s="2" t="s">
        <v>137</v>
      </c>
      <c r="C34" s="39">
        <v>23.1911</v>
      </c>
      <c r="D34" s="3" t="s">
        <v>5</v>
      </c>
      <c r="E34" s="30" t="s">
        <v>138</v>
      </c>
    </row>
    <row r="35" spans="1:5" ht="45">
      <c r="A35" s="14">
        <v>27</v>
      </c>
      <c r="B35" s="2" t="s">
        <v>56</v>
      </c>
      <c r="C35" s="39">
        <v>19.3683</v>
      </c>
      <c r="D35" s="3" t="s">
        <v>5</v>
      </c>
      <c r="E35" s="30" t="s">
        <v>142</v>
      </c>
    </row>
    <row r="36" spans="1:5" ht="45">
      <c r="A36" s="14">
        <v>28</v>
      </c>
      <c r="B36" s="2" t="s">
        <v>56</v>
      </c>
      <c r="C36" s="39">
        <v>10.2867</v>
      </c>
      <c r="D36" s="3" t="s">
        <v>5</v>
      </c>
      <c r="E36" s="30" t="s">
        <v>143</v>
      </c>
    </row>
    <row r="37" spans="1:5" ht="45">
      <c r="A37" s="14">
        <v>29</v>
      </c>
      <c r="B37" s="2" t="s">
        <v>94</v>
      </c>
      <c r="C37" s="39">
        <v>12.7</v>
      </c>
      <c r="D37" s="3" t="s">
        <v>5</v>
      </c>
      <c r="E37" s="30" t="s">
        <v>285</v>
      </c>
    </row>
    <row r="38" spans="1:5" ht="45">
      <c r="A38" s="14">
        <v>30</v>
      </c>
      <c r="B38" s="2" t="s">
        <v>137</v>
      </c>
      <c r="C38" s="39">
        <v>76.9814</v>
      </c>
      <c r="D38" s="3" t="s">
        <v>5</v>
      </c>
      <c r="E38" s="30" t="s">
        <v>282</v>
      </c>
    </row>
    <row r="39" spans="1:5" ht="15">
      <c r="A39" s="15">
        <v>30</v>
      </c>
      <c r="B39" s="5" t="s">
        <v>9</v>
      </c>
      <c r="C39" s="40">
        <f>SUM(C9:C38)</f>
        <v>433.23969999999986</v>
      </c>
      <c r="D39" s="3"/>
      <c r="E39" s="30"/>
    </row>
    <row r="40" spans="1:5" ht="15" customHeight="1">
      <c r="A40" s="52" t="s">
        <v>118</v>
      </c>
      <c r="B40" s="55"/>
      <c r="C40" s="55"/>
      <c r="D40" s="55"/>
      <c r="E40" s="56"/>
    </row>
    <row r="41" spans="1:5" ht="45">
      <c r="A41" s="25">
        <v>1</v>
      </c>
      <c r="B41" s="2" t="s">
        <v>119</v>
      </c>
      <c r="C41" s="39">
        <v>23.6</v>
      </c>
      <c r="D41" s="3" t="s">
        <v>46</v>
      </c>
      <c r="E41" s="30" t="s">
        <v>120</v>
      </c>
    </row>
    <row r="42" spans="1:5" ht="45">
      <c r="A42" s="14">
        <v>2</v>
      </c>
      <c r="B42" s="2" t="s">
        <v>127</v>
      </c>
      <c r="C42" s="39">
        <v>10.5</v>
      </c>
      <c r="D42" s="3" t="s">
        <v>128</v>
      </c>
      <c r="E42" s="30" t="s">
        <v>129</v>
      </c>
    </row>
    <row r="43" spans="1:5" ht="45">
      <c r="A43" s="25">
        <v>3</v>
      </c>
      <c r="B43" s="2" t="s">
        <v>127</v>
      </c>
      <c r="C43" s="39">
        <v>5.3</v>
      </c>
      <c r="D43" s="3" t="s">
        <v>128</v>
      </c>
      <c r="E43" s="30" t="s">
        <v>129</v>
      </c>
    </row>
    <row r="44" spans="1:5" ht="45">
      <c r="A44" s="14">
        <v>4</v>
      </c>
      <c r="B44" s="2" t="s">
        <v>146</v>
      </c>
      <c r="C44" s="39">
        <v>6.7096</v>
      </c>
      <c r="D44" s="3" t="s">
        <v>5</v>
      </c>
      <c r="E44" s="30" t="s">
        <v>147</v>
      </c>
    </row>
    <row r="45" spans="1:5" ht="45">
      <c r="A45" s="25">
        <v>5</v>
      </c>
      <c r="B45" s="2" t="s">
        <v>212</v>
      </c>
      <c r="C45" s="39">
        <v>17.6446</v>
      </c>
      <c r="D45" s="3" t="s">
        <v>46</v>
      </c>
      <c r="E45" s="30" t="s">
        <v>213</v>
      </c>
    </row>
    <row r="46" spans="1:5" ht="45">
      <c r="A46" s="14">
        <v>6</v>
      </c>
      <c r="B46" s="2" t="s">
        <v>212</v>
      </c>
      <c r="C46" s="39">
        <v>67.4376</v>
      </c>
      <c r="D46" s="3" t="s">
        <v>46</v>
      </c>
      <c r="E46" s="30" t="s">
        <v>214</v>
      </c>
    </row>
    <row r="47" spans="1:5" ht="45">
      <c r="A47" s="25">
        <v>7</v>
      </c>
      <c r="B47" s="2" t="s">
        <v>215</v>
      </c>
      <c r="C47" s="39">
        <v>5.6625</v>
      </c>
      <c r="D47" s="3" t="s">
        <v>46</v>
      </c>
      <c r="E47" s="30" t="s">
        <v>216</v>
      </c>
    </row>
    <row r="48" spans="1:5" ht="45">
      <c r="A48" s="14">
        <v>8</v>
      </c>
      <c r="B48" s="2" t="s">
        <v>215</v>
      </c>
      <c r="C48" s="39">
        <v>41.0274</v>
      </c>
      <c r="D48" s="3" t="s">
        <v>46</v>
      </c>
      <c r="E48" s="30" t="s">
        <v>217</v>
      </c>
    </row>
    <row r="49" spans="1:5" ht="45">
      <c r="A49" s="25">
        <v>9</v>
      </c>
      <c r="B49" s="2" t="s">
        <v>215</v>
      </c>
      <c r="C49" s="39">
        <v>8.1862</v>
      </c>
      <c r="D49" s="3" t="s">
        <v>46</v>
      </c>
      <c r="E49" s="30" t="s">
        <v>218</v>
      </c>
    </row>
    <row r="50" spans="1:5" ht="45">
      <c r="A50" s="14">
        <v>10</v>
      </c>
      <c r="B50" s="2" t="s">
        <v>219</v>
      </c>
      <c r="C50" s="39">
        <v>6.2636</v>
      </c>
      <c r="D50" s="3" t="s">
        <v>46</v>
      </c>
      <c r="E50" s="30" t="s">
        <v>220</v>
      </c>
    </row>
    <row r="51" spans="1:5" ht="45">
      <c r="A51" s="25">
        <v>11</v>
      </c>
      <c r="B51" s="2" t="s">
        <v>221</v>
      </c>
      <c r="C51" s="39">
        <v>10.3487</v>
      </c>
      <c r="D51" s="3" t="s">
        <v>46</v>
      </c>
      <c r="E51" s="30" t="s">
        <v>222</v>
      </c>
    </row>
    <row r="52" spans="1:5" ht="45">
      <c r="A52" s="14">
        <v>12</v>
      </c>
      <c r="B52" s="2" t="s">
        <v>223</v>
      </c>
      <c r="C52" s="39">
        <v>12.5758</v>
      </c>
      <c r="D52" s="3" t="s">
        <v>46</v>
      </c>
      <c r="E52" s="30" t="s">
        <v>224</v>
      </c>
    </row>
    <row r="53" spans="1:5" ht="45">
      <c r="A53" s="25">
        <v>13</v>
      </c>
      <c r="B53" s="2" t="s">
        <v>212</v>
      </c>
      <c r="C53" s="39">
        <v>6</v>
      </c>
      <c r="D53" s="3" t="s">
        <v>257</v>
      </c>
      <c r="E53" s="30" t="s">
        <v>259</v>
      </c>
    </row>
    <row r="54" spans="1:5" ht="45">
      <c r="A54" s="14">
        <v>14</v>
      </c>
      <c r="B54" s="2" t="s">
        <v>276</v>
      </c>
      <c r="C54" s="39">
        <v>3.0725</v>
      </c>
      <c r="D54" s="3" t="s">
        <v>5</v>
      </c>
      <c r="E54" s="30" t="s">
        <v>277</v>
      </c>
    </row>
    <row r="55" spans="1:5" ht="15">
      <c r="A55" s="15">
        <v>14</v>
      </c>
      <c r="B55" s="5"/>
      <c r="C55" s="40">
        <f>SUM(C41:C54)</f>
        <v>224.3285</v>
      </c>
      <c r="D55" s="3"/>
      <c r="E55" s="30"/>
    </row>
    <row r="56" spans="1:5" ht="14.25">
      <c r="A56" s="62" t="s">
        <v>8</v>
      </c>
      <c r="B56" s="63"/>
      <c r="C56" s="63"/>
      <c r="D56" s="63"/>
      <c r="E56" s="64"/>
    </row>
    <row r="57" spans="1:7" ht="63">
      <c r="A57" s="14">
        <v>1</v>
      </c>
      <c r="B57" s="23" t="s">
        <v>53</v>
      </c>
      <c r="C57" s="34">
        <v>39.7355</v>
      </c>
      <c r="D57" s="20" t="s">
        <v>5</v>
      </c>
      <c r="E57" s="22" t="s">
        <v>54</v>
      </c>
      <c r="G57" s="12"/>
    </row>
    <row r="58" spans="1:7" ht="63">
      <c r="A58" s="14">
        <v>2</v>
      </c>
      <c r="B58" s="23" t="s">
        <v>53</v>
      </c>
      <c r="C58" s="34">
        <v>10.1959</v>
      </c>
      <c r="D58" s="20" t="s">
        <v>5</v>
      </c>
      <c r="E58" s="22" t="s">
        <v>284</v>
      </c>
      <c r="G58" s="12"/>
    </row>
    <row r="59" spans="1:7" ht="63">
      <c r="A59" s="14">
        <v>3</v>
      </c>
      <c r="B59" s="23" t="s">
        <v>254</v>
      </c>
      <c r="C59" s="34">
        <v>11</v>
      </c>
      <c r="D59" s="20" t="s">
        <v>5</v>
      </c>
      <c r="E59" s="22" t="s">
        <v>297</v>
      </c>
      <c r="G59" s="12"/>
    </row>
    <row r="60" spans="1:7" ht="15">
      <c r="A60" s="15">
        <v>3</v>
      </c>
      <c r="B60" s="5" t="s">
        <v>9</v>
      </c>
      <c r="C60" s="40">
        <f>SUM(C57:C59)</f>
        <v>60.931400000000004</v>
      </c>
      <c r="D60" s="6"/>
      <c r="E60" s="30"/>
      <c r="G60" s="12"/>
    </row>
    <row r="61" spans="1:5" ht="15" customHeight="1">
      <c r="A61" s="52" t="s">
        <v>19</v>
      </c>
      <c r="B61" s="55"/>
      <c r="C61" s="55"/>
      <c r="D61" s="55"/>
      <c r="E61" s="56"/>
    </row>
    <row r="62" spans="1:5" ht="45">
      <c r="A62" s="14">
        <v>1</v>
      </c>
      <c r="B62" s="2" t="s">
        <v>20</v>
      </c>
      <c r="C62" s="39">
        <v>2.33</v>
      </c>
      <c r="D62" s="3" t="s">
        <v>5</v>
      </c>
      <c r="E62" s="30" t="s">
        <v>21</v>
      </c>
    </row>
    <row r="63" spans="1:5" ht="45">
      <c r="A63" s="14">
        <v>2</v>
      </c>
      <c r="B63" s="2" t="s">
        <v>20</v>
      </c>
      <c r="C63" s="39">
        <v>4</v>
      </c>
      <c r="D63" s="3" t="s">
        <v>5</v>
      </c>
      <c r="E63" s="30" t="s">
        <v>22</v>
      </c>
    </row>
    <row r="64" spans="1:5" ht="45">
      <c r="A64" s="14">
        <v>3</v>
      </c>
      <c r="B64" s="2" t="s">
        <v>20</v>
      </c>
      <c r="C64" s="39">
        <v>3.5</v>
      </c>
      <c r="D64" s="3" t="s">
        <v>5</v>
      </c>
      <c r="E64" s="30" t="s">
        <v>23</v>
      </c>
    </row>
    <row r="65" spans="1:5" ht="63">
      <c r="A65" s="14">
        <v>4</v>
      </c>
      <c r="B65" s="18" t="s">
        <v>63</v>
      </c>
      <c r="C65" s="34">
        <v>10</v>
      </c>
      <c r="D65" s="20" t="s">
        <v>5</v>
      </c>
      <c r="E65" s="30"/>
    </row>
    <row r="66" spans="1:5" ht="63">
      <c r="A66" s="14">
        <v>5</v>
      </c>
      <c r="B66" s="18" t="s">
        <v>144</v>
      </c>
      <c r="C66" s="34">
        <v>9.62</v>
      </c>
      <c r="D66" s="20" t="s">
        <v>5</v>
      </c>
      <c r="E66" s="30" t="s">
        <v>145</v>
      </c>
    </row>
    <row r="67" spans="1:5" ht="63">
      <c r="A67" s="14">
        <v>6</v>
      </c>
      <c r="B67" s="18" t="s">
        <v>248</v>
      </c>
      <c r="C67" s="34">
        <v>45.4944</v>
      </c>
      <c r="D67" s="20" t="s">
        <v>46</v>
      </c>
      <c r="E67" s="30" t="s">
        <v>249</v>
      </c>
    </row>
    <row r="68" spans="1:5" ht="63">
      <c r="A68" s="14">
        <v>7</v>
      </c>
      <c r="B68" s="18" t="s">
        <v>144</v>
      </c>
      <c r="C68" s="34">
        <v>9.886</v>
      </c>
      <c r="D68" s="20" t="s">
        <v>5</v>
      </c>
      <c r="E68" s="30" t="s">
        <v>309</v>
      </c>
    </row>
    <row r="69" spans="1:5" ht="15">
      <c r="A69" s="15">
        <v>7</v>
      </c>
      <c r="B69" s="5" t="s">
        <v>9</v>
      </c>
      <c r="C69" s="40">
        <f>SUM(C62:C68)</f>
        <v>84.8304</v>
      </c>
      <c r="D69" s="6"/>
      <c r="E69" s="30"/>
    </row>
    <row r="70" spans="1:5" ht="14.25">
      <c r="A70" s="49" t="s">
        <v>10</v>
      </c>
      <c r="B70" s="50"/>
      <c r="C70" s="50"/>
      <c r="D70" s="50"/>
      <c r="E70" s="51"/>
    </row>
    <row r="71" spans="1:5" ht="45">
      <c r="A71" s="24">
        <v>1</v>
      </c>
      <c r="B71" s="2" t="s">
        <v>163</v>
      </c>
      <c r="C71" s="39">
        <v>28.2554</v>
      </c>
      <c r="D71" s="3" t="s">
        <v>46</v>
      </c>
      <c r="E71" s="30" t="s">
        <v>164</v>
      </c>
    </row>
    <row r="72" spans="1:5" ht="45">
      <c r="A72" s="24">
        <v>2</v>
      </c>
      <c r="B72" s="2" t="s">
        <v>165</v>
      </c>
      <c r="C72" s="39">
        <v>24.045</v>
      </c>
      <c r="D72" s="3" t="s">
        <v>46</v>
      </c>
      <c r="E72" s="30" t="s">
        <v>166</v>
      </c>
    </row>
    <row r="73" spans="1:5" ht="45">
      <c r="A73" s="24">
        <v>3</v>
      </c>
      <c r="B73" s="2" t="s">
        <v>165</v>
      </c>
      <c r="C73" s="39">
        <v>10.1017</v>
      </c>
      <c r="D73" s="3" t="s">
        <v>46</v>
      </c>
      <c r="E73" s="30" t="s">
        <v>167</v>
      </c>
    </row>
    <row r="74" spans="1:5" ht="45">
      <c r="A74" s="24">
        <v>4</v>
      </c>
      <c r="B74" s="2" t="s">
        <v>165</v>
      </c>
      <c r="C74" s="39">
        <v>36.7658</v>
      </c>
      <c r="D74" s="3" t="s">
        <v>46</v>
      </c>
      <c r="E74" s="30" t="s">
        <v>168</v>
      </c>
    </row>
    <row r="75" spans="1:5" ht="45">
      <c r="A75" s="24">
        <v>5</v>
      </c>
      <c r="B75" s="2" t="s">
        <v>165</v>
      </c>
      <c r="C75" s="39">
        <v>5.1224</v>
      </c>
      <c r="D75" s="3" t="s">
        <v>46</v>
      </c>
      <c r="E75" s="30" t="s">
        <v>169</v>
      </c>
    </row>
    <row r="76" spans="1:5" ht="45">
      <c r="A76" s="24">
        <v>6</v>
      </c>
      <c r="B76" s="2" t="s">
        <v>165</v>
      </c>
      <c r="C76" s="39">
        <v>9.2494</v>
      </c>
      <c r="D76" s="3" t="s">
        <v>46</v>
      </c>
      <c r="E76" s="30" t="s">
        <v>170</v>
      </c>
    </row>
    <row r="77" spans="1:5" ht="45">
      <c r="A77" s="24">
        <v>7</v>
      </c>
      <c r="B77" s="2" t="s">
        <v>171</v>
      </c>
      <c r="C77" s="39">
        <v>8.7622</v>
      </c>
      <c r="D77" s="3" t="s">
        <v>46</v>
      </c>
      <c r="E77" s="30" t="s">
        <v>172</v>
      </c>
    </row>
    <row r="78" spans="1:5" ht="45">
      <c r="A78" s="24">
        <v>8</v>
      </c>
      <c r="B78" s="2" t="s">
        <v>171</v>
      </c>
      <c r="C78" s="39">
        <v>4.4786</v>
      </c>
      <c r="D78" s="3" t="s">
        <v>46</v>
      </c>
      <c r="E78" s="30" t="s">
        <v>173</v>
      </c>
    </row>
    <row r="79" spans="1:5" ht="45">
      <c r="A79" s="24">
        <v>9</v>
      </c>
      <c r="B79" s="2" t="s">
        <v>171</v>
      </c>
      <c r="C79" s="39">
        <v>32.2509</v>
      </c>
      <c r="D79" s="3" t="s">
        <v>46</v>
      </c>
      <c r="E79" s="30" t="s">
        <v>174</v>
      </c>
    </row>
    <row r="80" spans="1:5" ht="45">
      <c r="A80" s="24">
        <v>10</v>
      </c>
      <c r="B80" s="2" t="s">
        <v>171</v>
      </c>
      <c r="C80" s="39">
        <v>72.08</v>
      </c>
      <c r="D80" s="3" t="s">
        <v>46</v>
      </c>
      <c r="E80" s="30" t="s">
        <v>175</v>
      </c>
    </row>
    <row r="81" spans="1:5" ht="45">
      <c r="A81" s="24">
        <v>11</v>
      </c>
      <c r="B81" s="2" t="s">
        <v>171</v>
      </c>
      <c r="C81" s="39">
        <v>26.356</v>
      </c>
      <c r="D81" s="3" t="s">
        <v>46</v>
      </c>
      <c r="E81" s="30" t="s">
        <v>176</v>
      </c>
    </row>
    <row r="82" spans="1:5" ht="45">
      <c r="A82" s="24">
        <v>12</v>
      </c>
      <c r="B82" s="2" t="s">
        <v>171</v>
      </c>
      <c r="C82" s="39">
        <v>5.4845</v>
      </c>
      <c r="D82" s="3" t="s">
        <v>46</v>
      </c>
      <c r="E82" s="30" t="s">
        <v>177</v>
      </c>
    </row>
    <row r="83" spans="1:5" ht="45">
      <c r="A83" s="24">
        <v>13</v>
      </c>
      <c r="B83" s="2" t="s">
        <v>171</v>
      </c>
      <c r="C83" s="39">
        <v>12.3628</v>
      </c>
      <c r="D83" s="3" t="s">
        <v>46</v>
      </c>
      <c r="E83" s="30" t="s">
        <v>178</v>
      </c>
    </row>
    <row r="84" spans="1:5" ht="45">
      <c r="A84" s="24">
        <v>14</v>
      </c>
      <c r="B84" s="2" t="s">
        <v>171</v>
      </c>
      <c r="C84" s="39">
        <v>19.4619</v>
      </c>
      <c r="D84" s="3" t="s">
        <v>46</v>
      </c>
      <c r="E84" s="30" t="s">
        <v>179</v>
      </c>
    </row>
    <row r="85" spans="1:5" ht="45">
      <c r="A85" s="24">
        <v>15</v>
      </c>
      <c r="B85" s="2" t="s">
        <v>171</v>
      </c>
      <c r="C85" s="39">
        <v>8.0495</v>
      </c>
      <c r="D85" s="3" t="s">
        <v>46</v>
      </c>
      <c r="E85" s="30" t="s">
        <v>180</v>
      </c>
    </row>
    <row r="86" spans="1:5" ht="45">
      <c r="A86" s="24">
        <v>16</v>
      </c>
      <c r="B86" s="2" t="s">
        <v>171</v>
      </c>
      <c r="C86" s="39">
        <v>16.4903</v>
      </c>
      <c r="D86" s="3" t="s">
        <v>46</v>
      </c>
      <c r="E86" s="30" t="s">
        <v>181</v>
      </c>
    </row>
    <row r="87" spans="1:5" ht="45">
      <c r="A87" s="24">
        <v>17</v>
      </c>
      <c r="B87" s="2" t="s">
        <v>171</v>
      </c>
      <c r="C87" s="39">
        <v>100.997</v>
      </c>
      <c r="D87" s="3" t="s">
        <v>46</v>
      </c>
      <c r="E87" s="30" t="s">
        <v>182</v>
      </c>
    </row>
    <row r="88" spans="1:5" ht="45">
      <c r="A88" s="24">
        <v>18</v>
      </c>
      <c r="B88" s="2" t="s">
        <v>183</v>
      </c>
      <c r="C88" s="39">
        <v>6.9887</v>
      </c>
      <c r="D88" s="3" t="s">
        <v>46</v>
      </c>
      <c r="E88" s="30" t="s">
        <v>184</v>
      </c>
    </row>
    <row r="89" spans="1:5" ht="45">
      <c r="A89" s="24">
        <v>19</v>
      </c>
      <c r="B89" s="2" t="s">
        <v>183</v>
      </c>
      <c r="C89" s="39">
        <v>4.3102</v>
      </c>
      <c r="D89" s="3" t="s">
        <v>46</v>
      </c>
      <c r="E89" s="30" t="s">
        <v>185</v>
      </c>
    </row>
    <row r="90" spans="1:5" ht="45">
      <c r="A90" s="24">
        <v>20</v>
      </c>
      <c r="B90" s="2" t="s">
        <v>183</v>
      </c>
      <c r="C90" s="39">
        <v>14.9885</v>
      </c>
      <c r="D90" s="3" t="s">
        <v>46</v>
      </c>
      <c r="E90" s="30" t="s">
        <v>186</v>
      </c>
    </row>
    <row r="91" spans="1:5" ht="45">
      <c r="A91" s="24">
        <v>21</v>
      </c>
      <c r="B91" s="2" t="s">
        <v>183</v>
      </c>
      <c r="C91" s="39">
        <v>8.7272</v>
      </c>
      <c r="D91" s="3" t="s">
        <v>46</v>
      </c>
      <c r="E91" s="30" t="s">
        <v>187</v>
      </c>
    </row>
    <row r="92" spans="1:5" ht="45">
      <c r="A92" s="24">
        <v>22</v>
      </c>
      <c r="B92" s="2" t="s">
        <v>188</v>
      </c>
      <c r="C92" s="39">
        <v>4.1498</v>
      </c>
      <c r="D92" s="3" t="s">
        <v>46</v>
      </c>
      <c r="E92" s="30" t="s">
        <v>189</v>
      </c>
    </row>
    <row r="93" spans="1:5" ht="45">
      <c r="A93" s="24">
        <v>23</v>
      </c>
      <c r="B93" s="2" t="s">
        <v>188</v>
      </c>
      <c r="C93" s="39">
        <v>21.1268</v>
      </c>
      <c r="D93" s="3" t="s">
        <v>46</v>
      </c>
      <c r="E93" s="30" t="s">
        <v>190</v>
      </c>
    </row>
    <row r="94" spans="1:5" ht="45">
      <c r="A94" s="24">
        <v>24</v>
      </c>
      <c r="B94" s="2" t="s">
        <v>188</v>
      </c>
      <c r="C94" s="39">
        <v>7.7814</v>
      </c>
      <c r="D94" s="3" t="s">
        <v>46</v>
      </c>
      <c r="E94" s="30" t="s">
        <v>191</v>
      </c>
    </row>
    <row r="95" spans="1:5" ht="45">
      <c r="A95" s="24">
        <v>25</v>
      </c>
      <c r="B95" s="2" t="s">
        <v>188</v>
      </c>
      <c r="C95" s="39">
        <v>40.5053</v>
      </c>
      <c r="D95" s="3" t="s">
        <v>46</v>
      </c>
      <c r="E95" s="30" t="s">
        <v>192</v>
      </c>
    </row>
    <row r="96" spans="1:5" ht="45">
      <c r="A96" s="24">
        <v>26</v>
      </c>
      <c r="B96" s="2" t="s">
        <v>188</v>
      </c>
      <c r="C96" s="39">
        <v>27.4889</v>
      </c>
      <c r="D96" s="3" t="s">
        <v>46</v>
      </c>
      <c r="E96" s="30" t="s">
        <v>193</v>
      </c>
    </row>
    <row r="97" spans="1:5" ht="45">
      <c r="A97" s="24">
        <v>27</v>
      </c>
      <c r="B97" s="2" t="s">
        <v>188</v>
      </c>
      <c r="C97" s="39">
        <v>15.469</v>
      </c>
      <c r="D97" s="3" t="s">
        <v>46</v>
      </c>
      <c r="E97" s="30" t="s">
        <v>194</v>
      </c>
    </row>
    <row r="98" spans="1:5" ht="45">
      <c r="A98" s="24">
        <v>28</v>
      </c>
      <c r="B98" s="2" t="s">
        <v>188</v>
      </c>
      <c r="C98" s="39">
        <v>59.6978</v>
      </c>
      <c r="D98" s="3" t="s">
        <v>46</v>
      </c>
      <c r="E98" s="30" t="s">
        <v>195</v>
      </c>
    </row>
    <row r="99" spans="1:5" ht="45">
      <c r="A99" s="24">
        <v>29</v>
      </c>
      <c r="B99" s="2" t="s">
        <v>188</v>
      </c>
      <c r="C99" s="39">
        <v>26.5291</v>
      </c>
      <c r="D99" s="3" t="s">
        <v>46</v>
      </c>
      <c r="E99" s="30" t="s">
        <v>196</v>
      </c>
    </row>
    <row r="100" spans="1:5" ht="45">
      <c r="A100" s="24">
        <v>30</v>
      </c>
      <c r="B100" s="2" t="s">
        <v>188</v>
      </c>
      <c r="C100" s="39">
        <v>7.4396</v>
      </c>
      <c r="D100" s="3" t="s">
        <v>46</v>
      </c>
      <c r="E100" s="30" t="s">
        <v>197</v>
      </c>
    </row>
    <row r="101" spans="1:5" ht="45">
      <c r="A101" s="24">
        <v>31</v>
      </c>
      <c r="B101" s="2" t="s">
        <v>188</v>
      </c>
      <c r="C101" s="39">
        <v>10.3659</v>
      </c>
      <c r="D101" s="3" t="s">
        <v>46</v>
      </c>
      <c r="E101" s="30" t="s">
        <v>198</v>
      </c>
    </row>
    <row r="102" spans="1:5" ht="45">
      <c r="A102" s="24">
        <v>32</v>
      </c>
      <c r="B102" s="2" t="s">
        <v>188</v>
      </c>
      <c r="C102" s="39">
        <v>13.2303</v>
      </c>
      <c r="D102" s="3" t="s">
        <v>46</v>
      </c>
      <c r="E102" s="30" t="s">
        <v>199</v>
      </c>
    </row>
    <row r="103" spans="1:5" ht="45">
      <c r="A103" s="24">
        <v>33</v>
      </c>
      <c r="B103" s="2" t="s">
        <v>188</v>
      </c>
      <c r="C103" s="39">
        <v>35.8726</v>
      </c>
      <c r="D103" s="3" t="s">
        <v>46</v>
      </c>
      <c r="E103" s="30" t="s">
        <v>200</v>
      </c>
    </row>
    <row r="104" spans="1:5" ht="45">
      <c r="A104" s="24">
        <v>34</v>
      </c>
      <c r="B104" s="2" t="s">
        <v>260</v>
      </c>
      <c r="C104" s="39">
        <v>10.1</v>
      </c>
      <c r="D104" s="3" t="s">
        <v>257</v>
      </c>
      <c r="E104" s="30" t="s">
        <v>261</v>
      </c>
    </row>
    <row r="105" spans="1:5" ht="45">
      <c r="A105" s="24">
        <v>35</v>
      </c>
      <c r="B105" s="2" t="s">
        <v>171</v>
      </c>
      <c r="C105" s="39">
        <v>29.5847</v>
      </c>
      <c r="D105" s="3" t="s">
        <v>5</v>
      </c>
      <c r="E105" s="30" t="s">
        <v>299</v>
      </c>
    </row>
    <row r="106" spans="1:5" ht="14.25">
      <c r="A106" s="15">
        <v>35</v>
      </c>
      <c r="B106" s="5" t="s">
        <v>9</v>
      </c>
      <c r="C106" s="40">
        <f>SUM(C71:C105)</f>
        <v>764.6692000000002</v>
      </c>
      <c r="D106" s="6"/>
      <c r="E106" s="31"/>
    </row>
    <row r="107" spans="1:5" ht="14.25">
      <c r="A107" s="49" t="s">
        <v>11</v>
      </c>
      <c r="B107" s="50"/>
      <c r="C107" s="50"/>
      <c r="D107" s="50"/>
      <c r="E107" s="51"/>
    </row>
    <row r="108" spans="1:5" ht="42" customHeight="1">
      <c r="A108" s="14">
        <v>1</v>
      </c>
      <c r="B108" s="2" t="s">
        <v>7</v>
      </c>
      <c r="C108" s="39">
        <v>44.34</v>
      </c>
      <c r="D108" s="3" t="s">
        <v>5</v>
      </c>
      <c r="E108" s="30" t="s">
        <v>6</v>
      </c>
    </row>
    <row r="109" spans="1:5" ht="42" customHeight="1">
      <c r="A109" s="14">
        <v>2</v>
      </c>
      <c r="B109" s="2" t="s">
        <v>48</v>
      </c>
      <c r="C109" s="39">
        <v>43.5544</v>
      </c>
      <c r="D109" s="3" t="s">
        <v>46</v>
      </c>
      <c r="E109" s="30" t="s">
        <v>49</v>
      </c>
    </row>
    <row r="110" spans="1:5" ht="42" customHeight="1">
      <c r="A110" s="14">
        <v>3</v>
      </c>
      <c r="B110" s="2" t="s">
        <v>60</v>
      </c>
      <c r="C110" s="39">
        <v>15.8124</v>
      </c>
      <c r="D110" s="3" t="s">
        <v>59</v>
      </c>
      <c r="E110" s="30" t="s">
        <v>61</v>
      </c>
    </row>
    <row r="111" spans="1:5" ht="42" customHeight="1">
      <c r="A111" s="14">
        <v>4</v>
      </c>
      <c r="B111" s="2" t="s">
        <v>71</v>
      </c>
      <c r="C111" s="39">
        <v>59.8267</v>
      </c>
      <c r="D111" s="3" t="s">
        <v>46</v>
      </c>
      <c r="E111" s="30" t="s">
        <v>72</v>
      </c>
    </row>
    <row r="112" spans="1:5" ht="42" customHeight="1">
      <c r="A112" s="14">
        <v>5</v>
      </c>
      <c r="B112" s="2" t="s">
        <v>62</v>
      </c>
      <c r="C112" s="39">
        <v>10.9996</v>
      </c>
      <c r="D112" s="3" t="s">
        <v>46</v>
      </c>
      <c r="E112" s="45" t="s">
        <v>73</v>
      </c>
    </row>
    <row r="113" spans="1:5" ht="42" customHeight="1">
      <c r="A113" s="14">
        <v>6</v>
      </c>
      <c r="B113" s="2" t="s">
        <v>62</v>
      </c>
      <c r="C113" s="39">
        <v>9.9996</v>
      </c>
      <c r="D113" s="3" t="s">
        <v>46</v>
      </c>
      <c r="E113" s="45" t="s">
        <v>74</v>
      </c>
    </row>
    <row r="114" spans="1:5" ht="42" customHeight="1">
      <c r="A114" s="14">
        <v>7</v>
      </c>
      <c r="B114" s="2" t="s">
        <v>62</v>
      </c>
      <c r="C114" s="39">
        <v>20.5197</v>
      </c>
      <c r="D114" s="3" t="s">
        <v>46</v>
      </c>
      <c r="E114" s="30" t="s">
        <v>75</v>
      </c>
    </row>
    <row r="115" spans="1:5" ht="42" customHeight="1">
      <c r="A115" s="14">
        <v>8</v>
      </c>
      <c r="B115" s="2" t="s">
        <v>83</v>
      </c>
      <c r="C115" s="39">
        <v>46.5301</v>
      </c>
      <c r="D115" s="3" t="s">
        <v>46</v>
      </c>
      <c r="E115" s="30" t="s">
        <v>84</v>
      </c>
    </row>
    <row r="116" spans="1:5" ht="42" customHeight="1">
      <c r="A116" s="14">
        <v>9</v>
      </c>
      <c r="B116" s="2" t="s">
        <v>7</v>
      </c>
      <c r="C116" s="39">
        <v>9.8848</v>
      </c>
      <c r="D116" s="3" t="s">
        <v>46</v>
      </c>
      <c r="E116" s="30" t="s">
        <v>104</v>
      </c>
    </row>
    <row r="117" spans="1:5" ht="42" customHeight="1">
      <c r="A117" s="14">
        <v>10</v>
      </c>
      <c r="B117" s="2" t="s">
        <v>7</v>
      </c>
      <c r="C117" s="39">
        <v>10.3629</v>
      </c>
      <c r="D117" s="3" t="s">
        <v>46</v>
      </c>
      <c r="E117" s="30" t="s">
        <v>105</v>
      </c>
    </row>
    <row r="118" spans="1:5" ht="42" customHeight="1">
      <c r="A118" s="14">
        <v>11</v>
      </c>
      <c r="B118" s="2" t="s">
        <v>7</v>
      </c>
      <c r="C118" s="39">
        <v>12.3794</v>
      </c>
      <c r="D118" s="3" t="s">
        <v>46</v>
      </c>
      <c r="E118" s="30" t="s">
        <v>106</v>
      </c>
    </row>
    <row r="119" spans="1:5" ht="42" customHeight="1">
      <c r="A119" s="14">
        <v>12</v>
      </c>
      <c r="B119" s="2" t="s">
        <v>201</v>
      </c>
      <c r="C119" s="39">
        <v>18.3451</v>
      </c>
      <c r="D119" s="3" t="s">
        <v>46</v>
      </c>
      <c r="E119" s="30" t="s">
        <v>202</v>
      </c>
    </row>
    <row r="120" spans="1:5" ht="42" customHeight="1">
      <c r="A120" s="14">
        <v>13</v>
      </c>
      <c r="B120" s="2" t="s">
        <v>203</v>
      </c>
      <c r="C120" s="39">
        <v>16.7468</v>
      </c>
      <c r="D120" s="3" t="s">
        <v>46</v>
      </c>
      <c r="E120" s="30" t="s">
        <v>204</v>
      </c>
    </row>
    <row r="121" spans="1:5" ht="42" customHeight="1">
      <c r="A121" s="14">
        <v>14</v>
      </c>
      <c r="B121" s="2" t="s">
        <v>203</v>
      </c>
      <c r="C121" s="39">
        <v>5.2491</v>
      </c>
      <c r="D121" s="3" t="s">
        <v>46</v>
      </c>
      <c r="E121" s="30" t="s">
        <v>205</v>
      </c>
    </row>
    <row r="122" spans="1:5" ht="42" customHeight="1">
      <c r="A122" s="14">
        <v>15</v>
      </c>
      <c r="B122" s="2" t="s">
        <v>206</v>
      </c>
      <c r="C122" s="39">
        <v>8.6369</v>
      </c>
      <c r="D122" s="3" t="s">
        <v>46</v>
      </c>
      <c r="E122" s="30" t="s">
        <v>207</v>
      </c>
    </row>
    <row r="123" spans="1:5" ht="42" customHeight="1">
      <c r="A123" s="14">
        <v>16</v>
      </c>
      <c r="B123" s="2" t="s">
        <v>208</v>
      </c>
      <c r="C123" s="39">
        <v>72.0452</v>
      </c>
      <c r="D123" s="3" t="s">
        <v>46</v>
      </c>
      <c r="E123" s="30" t="s">
        <v>209</v>
      </c>
    </row>
    <row r="124" spans="1:5" ht="42" customHeight="1">
      <c r="A124" s="14">
        <v>17</v>
      </c>
      <c r="B124" s="2" t="s">
        <v>210</v>
      </c>
      <c r="C124" s="39">
        <v>4.1771</v>
      </c>
      <c r="D124" s="3" t="s">
        <v>46</v>
      </c>
      <c r="E124" s="30" t="s">
        <v>211</v>
      </c>
    </row>
    <row r="125" spans="1:5" ht="42" customHeight="1">
      <c r="A125" s="14">
        <v>18</v>
      </c>
      <c r="B125" s="2" t="s">
        <v>71</v>
      </c>
      <c r="C125" s="39">
        <v>10.2689</v>
      </c>
      <c r="D125" s="3" t="s">
        <v>5</v>
      </c>
      <c r="E125" s="30" t="s">
        <v>288</v>
      </c>
    </row>
    <row r="126" spans="1:5" ht="42" customHeight="1">
      <c r="A126" s="14">
        <v>19</v>
      </c>
      <c r="B126" s="2" t="s">
        <v>71</v>
      </c>
      <c r="C126" s="39">
        <v>14.5057</v>
      </c>
      <c r="D126" s="3" t="s">
        <v>5</v>
      </c>
      <c r="E126" s="30" t="s">
        <v>289</v>
      </c>
    </row>
    <row r="127" spans="1:5" ht="42" customHeight="1">
      <c r="A127" s="14">
        <v>20</v>
      </c>
      <c r="B127" s="2" t="s">
        <v>71</v>
      </c>
      <c r="C127" s="39">
        <v>10.5002</v>
      </c>
      <c r="D127" s="3" t="s">
        <v>5</v>
      </c>
      <c r="E127" s="30" t="s">
        <v>290</v>
      </c>
    </row>
    <row r="128" spans="1:5" ht="42" customHeight="1">
      <c r="A128" s="14">
        <v>21</v>
      </c>
      <c r="B128" s="2" t="s">
        <v>62</v>
      </c>
      <c r="C128" s="39">
        <v>9.9998</v>
      </c>
      <c r="D128" s="3" t="s">
        <v>5</v>
      </c>
      <c r="E128" s="30" t="s">
        <v>291</v>
      </c>
    </row>
    <row r="129" spans="1:5" ht="15">
      <c r="A129" s="15">
        <v>21</v>
      </c>
      <c r="B129" s="5" t="s">
        <v>9</v>
      </c>
      <c r="C129" s="40">
        <f>SUM(C108:C128)</f>
        <v>454.6844</v>
      </c>
      <c r="D129" s="3"/>
      <c r="E129" s="30"/>
    </row>
    <row r="130" spans="1:5" ht="14.25">
      <c r="A130" s="49" t="s">
        <v>12</v>
      </c>
      <c r="B130" s="50"/>
      <c r="C130" s="50"/>
      <c r="D130" s="50"/>
      <c r="E130" s="51"/>
    </row>
    <row r="131" spans="1:5" ht="45">
      <c r="A131" s="14">
        <v>1</v>
      </c>
      <c r="B131" s="2" t="s">
        <v>42</v>
      </c>
      <c r="C131" s="39">
        <v>10.1959</v>
      </c>
      <c r="D131" s="3" t="s">
        <v>46</v>
      </c>
      <c r="E131" s="30" t="s">
        <v>92</v>
      </c>
    </row>
    <row r="132" spans="1:5" ht="45">
      <c r="A132" s="14">
        <v>2</v>
      </c>
      <c r="B132" s="2" t="s">
        <v>42</v>
      </c>
      <c r="C132" s="39">
        <v>3.9101</v>
      </c>
      <c r="D132" s="3" t="s">
        <v>46</v>
      </c>
      <c r="E132" s="30" t="s">
        <v>93</v>
      </c>
    </row>
    <row r="133" spans="1:5" ht="15">
      <c r="A133" s="15">
        <v>2</v>
      </c>
      <c r="B133" s="5" t="s">
        <v>9</v>
      </c>
      <c r="C133" s="40">
        <f>SUM(C131:C132)</f>
        <v>14.106</v>
      </c>
      <c r="D133" s="6"/>
      <c r="E133" s="30"/>
    </row>
    <row r="134" spans="1:5" ht="14.25">
      <c r="A134" s="49" t="s">
        <v>29</v>
      </c>
      <c r="B134" s="50"/>
      <c r="C134" s="50"/>
      <c r="D134" s="50"/>
      <c r="E134" s="51"/>
    </row>
    <row r="135" spans="1:5" ht="75">
      <c r="A135" s="14">
        <v>1</v>
      </c>
      <c r="B135" s="2" t="s">
        <v>30</v>
      </c>
      <c r="C135" s="39">
        <v>4.4</v>
      </c>
      <c r="D135" s="3" t="s">
        <v>31</v>
      </c>
      <c r="E135" s="30" t="s">
        <v>32</v>
      </c>
    </row>
    <row r="136" spans="1:5" ht="45">
      <c r="A136" s="14">
        <v>2</v>
      </c>
      <c r="B136" s="2" t="s">
        <v>64</v>
      </c>
      <c r="C136" s="39">
        <v>10</v>
      </c>
      <c r="D136" s="3" t="s">
        <v>5</v>
      </c>
      <c r="E136" s="30" t="s">
        <v>65</v>
      </c>
    </row>
    <row r="137" spans="1:5" ht="45">
      <c r="A137" s="14">
        <v>3</v>
      </c>
      <c r="B137" s="28" t="s">
        <v>130</v>
      </c>
      <c r="C137" s="11">
        <v>4.7</v>
      </c>
      <c r="D137" s="1" t="s">
        <v>128</v>
      </c>
      <c r="E137" s="11" t="s">
        <v>131</v>
      </c>
    </row>
    <row r="138" spans="1:5" ht="45">
      <c r="A138" s="14">
        <v>4</v>
      </c>
      <c r="B138" s="28" t="s">
        <v>64</v>
      </c>
      <c r="C138" s="11">
        <v>7</v>
      </c>
      <c r="D138" s="1" t="s">
        <v>5</v>
      </c>
      <c r="E138" s="11" t="s">
        <v>148</v>
      </c>
    </row>
    <row r="139" spans="1:5" ht="45">
      <c r="A139" s="14">
        <v>5</v>
      </c>
      <c r="B139" s="28" t="s">
        <v>149</v>
      </c>
      <c r="C139" s="11">
        <v>4.8</v>
      </c>
      <c r="D139" s="1" t="s">
        <v>5</v>
      </c>
      <c r="E139" s="11" t="s">
        <v>150</v>
      </c>
    </row>
    <row r="140" spans="1:5" ht="45">
      <c r="A140" s="14">
        <v>6</v>
      </c>
      <c r="B140" s="28" t="s">
        <v>130</v>
      </c>
      <c r="C140" s="11">
        <v>10.1489</v>
      </c>
      <c r="D140" s="1" t="s">
        <v>257</v>
      </c>
      <c r="E140" s="11" t="s">
        <v>264</v>
      </c>
    </row>
    <row r="141" spans="1:5" ht="45">
      <c r="A141" s="14">
        <v>7</v>
      </c>
      <c r="B141" s="28" t="s">
        <v>64</v>
      </c>
      <c r="C141" s="11">
        <v>6</v>
      </c>
      <c r="D141" s="1" t="s">
        <v>257</v>
      </c>
      <c r="E141" s="11" t="s">
        <v>265</v>
      </c>
    </row>
    <row r="142" spans="1:5" ht="45">
      <c r="A142" s="14">
        <v>8</v>
      </c>
      <c r="B142" s="28" t="s">
        <v>266</v>
      </c>
      <c r="C142" s="11">
        <v>3.6</v>
      </c>
      <c r="D142" s="1" t="s">
        <v>257</v>
      </c>
      <c r="E142" s="11" t="s">
        <v>267</v>
      </c>
    </row>
    <row r="143" spans="1:5" ht="45">
      <c r="A143" s="14">
        <v>9</v>
      </c>
      <c r="B143" s="28" t="s">
        <v>130</v>
      </c>
      <c r="C143" s="11">
        <v>15.7183</v>
      </c>
      <c r="D143" s="1" t="s">
        <v>257</v>
      </c>
      <c r="E143" s="11" t="s">
        <v>268</v>
      </c>
    </row>
    <row r="144" spans="1:5" ht="45">
      <c r="A144" s="14">
        <v>10</v>
      </c>
      <c r="B144" s="28" t="s">
        <v>130</v>
      </c>
      <c r="C144" s="11">
        <v>19.4469</v>
      </c>
      <c r="D144" s="1" t="s">
        <v>257</v>
      </c>
      <c r="E144" s="11" t="s">
        <v>269</v>
      </c>
    </row>
    <row r="145" spans="1:5" ht="45">
      <c r="A145" s="14">
        <v>11</v>
      </c>
      <c r="B145" s="28" t="s">
        <v>130</v>
      </c>
      <c r="C145" s="11">
        <v>1.3088</v>
      </c>
      <c r="D145" s="1" t="s">
        <v>257</v>
      </c>
      <c r="E145" s="11" t="s">
        <v>270</v>
      </c>
    </row>
    <row r="146" spans="1:5" ht="45">
      <c r="A146" s="14">
        <v>12</v>
      </c>
      <c r="B146" s="28" t="s">
        <v>130</v>
      </c>
      <c r="C146" s="11">
        <v>2.2912</v>
      </c>
      <c r="D146" s="1" t="s">
        <v>257</v>
      </c>
      <c r="E146" s="11" t="s">
        <v>271</v>
      </c>
    </row>
    <row r="147" spans="1:5" ht="45">
      <c r="A147" s="14">
        <v>13</v>
      </c>
      <c r="B147" s="28" t="s">
        <v>130</v>
      </c>
      <c r="C147" s="11">
        <v>1.3428</v>
      </c>
      <c r="D147" s="1" t="s">
        <v>257</v>
      </c>
      <c r="E147" s="11" t="s">
        <v>272</v>
      </c>
    </row>
    <row r="148" spans="1:5" ht="45">
      <c r="A148" s="14">
        <v>14</v>
      </c>
      <c r="B148" s="28" t="s">
        <v>130</v>
      </c>
      <c r="C148" s="11">
        <v>2.8091</v>
      </c>
      <c r="D148" s="1" t="s">
        <v>257</v>
      </c>
      <c r="E148" s="11" t="s">
        <v>273</v>
      </c>
    </row>
    <row r="149" spans="1:5" ht="45">
      <c r="A149" s="14">
        <v>15</v>
      </c>
      <c r="B149" s="28" t="s">
        <v>130</v>
      </c>
      <c r="C149" s="11">
        <v>2.4126</v>
      </c>
      <c r="D149" s="1" t="s">
        <v>257</v>
      </c>
      <c r="E149" s="11" t="s">
        <v>274</v>
      </c>
    </row>
    <row r="150" spans="1:5" ht="45">
      <c r="A150" s="14">
        <v>16</v>
      </c>
      <c r="B150" s="28" t="s">
        <v>292</v>
      </c>
      <c r="C150" s="11">
        <v>10</v>
      </c>
      <c r="D150" s="1" t="s">
        <v>5</v>
      </c>
      <c r="E150" s="11" t="s">
        <v>293</v>
      </c>
    </row>
    <row r="151" spans="1:5" ht="15">
      <c r="A151" s="15">
        <v>16</v>
      </c>
      <c r="B151" s="5" t="s">
        <v>9</v>
      </c>
      <c r="C151" s="40">
        <f>SUM(C135:C150)</f>
        <v>105.9786</v>
      </c>
      <c r="D151" s="3"/>
      <c r="E151" s="30"/>
    </row>
    <row r="152" spans="1:5" ht="14.25">
      <c r="A152" s="49" t="s">
        <v>67</v>
      </c>
      <c r="B152" s="50"/>
      <c r="C152" s="50"/>
      <c r="D152" s="50"/>
      <c r="E152" s="51"/>
    </row>
    <row r="153" spans="1:5" ht="15">
      <c r="A153" s="14"/>
      <c r="B153" s="2"/>
      <c r="C153" s="39"/>
      <c r="D153" s="3"/>
      <c r="E153" s="30"/>
    </row>
    <row r="154" spans="1:5" ht="45">
      <c r="A154" s="14">
        <v>1</v>
      </c>
      <c r="B154" s="2" t="s">
        <v>68</v>
      </c>
      <c r="C154" s="39">
        <v>47.2503</v>
      </c>
      <c r="D154" s="3" t="s">
        <v>5</v>
      </c>
      <c r="E154" s="30" t="s">
        <v>69</v>
      </c>
    </row>
    <row r="155" spans="1:5" ht="15">
      <c r="A155" s="14"/>
      <c r="B155" s="2"/>
      <c r="C155" s="39"/>
      <c r="D155" s="3"/>
      <c r="E155" s="30"/>
    </row>
    <row r="156" spans="1:5" ht="15">
      <c r="A156" s="15">
        <v>1</v>
      </c>
      <c r="B156" s="5" t="s">
        <v>9</v>
      </c>
      <c r="C156" s="40">
        <f>SUM(C153:C155)</f>
        <v>47.2503</v>
      </c>
      <c r="D156" s="3"/>
      <c r="E156" s="30"/>
    </row>
    <row r="157" spans="1:5" ht="14.25">
      <c r="A157" s="52" t="s">
        <v>76</v>
      </c>
      <c r="B157" s="53"/>
      <c r="C157" s="53"/>
      <c r="D157" s="53"/>
      <c r="E157" s="54"/>
    </row>
    <row r="158" spans="1:5" ht="45">
      <c r="A158" s="25">
        <v>1</v>
      </c>
      <c r="B158" s="2" t="s">
        <v>243</v>
      </c>
      <c r="C158" s="39">
        <v>22.4103</v>
      </c>
      <c r="D158" s="3" t="s">
        <v>5</v>
      </c>
      <c r="E158" s="30" t="s">
        <v>294</v>
      </c>
    </row>
    <row r="159" spans="1:5" ht="15">
      <c r="A159" s="15">
        <v>1</v>
      </c>
      <c r="B159" s="5" t="s">
        <v>9</v>
      </c>
      <c r="C159" s="40">
        <f>SUM(C158:C158)</f>
        <v>22.4103</v>
      </c>
      <c r="D159" s="3"/>
      <c r="E159" s="30"/>
    </row>
    <row r="160" spans="1:5" ht="14.25">
      <c r="A160" s="49" t="s">
        <v>24</v>
      </c>
      <c r="B160" s="50"/>
      <c r="C160" s="50"/>
      <c r="D160" s="50"/>
      <c r="E160" s="51"/>
    </row>
    <row r="161" spans="1:5" ht="45">
      <c r="A161" s="14">
        <v>1</v>
      </c>
      <c r="B161" s="2" t="s">
        <v>115</v>
      </c>
      <c r="C161" s="39">
        <v>70</v>
      </c>
      <c r="D161" s="3" t="s">
        <v>46</v>
      </c>
      <c r="E161" s="30" t="s">
        <v>116</v>
      </c>
    </row>
    <row r="162" spans="1:5" ht="45">
      <c r="A162" s="14">
        <v>2</v>
      </c>
      <c r="B162" s="2" t="s">
        <v>115</v>
      </c>
      <c r="C162" s="39">
        <v>100</v>
      </c>
      <c r="D162" s="3" t="s">
        <v>46</v>
      </c>
      <c r="E162" s="30" t="s">
        <v>116</v>
      </c>
    </row>
    <row r="163" spans="1:5" ht="45">
      <c r="A163" s="14">
        <v>3</v>
      </c>
      <c r="B163" s="2" t="s">
        <v>134</v>
      </c>
      <c r="C163" s="39">
        <v>2.1</v>
      </c>
      <c r="D163" s="3" t="s">
        <v>128</v>
      </c>
      <c r="E163" s="30" t="s">
        <v>135</v>
      </c>
    </row>
    <row r="164" spans="1:5" ht="45">
      <c r="A164" s="14">
        <v>4</v>
      </c>
      <c r="B164" s="2" t="s">
        <v>139</v>
      </c>
      <c r="C164" s="39">
        <v>4</v>
      </c>
      <c r="D164" s="3" t="s">
        <v>5</v>
      </c>
      <c r="E164" s="30" t="s">
        <v>140</v>
      </c>
    </row>
    <row r="165" spans="1:5" ht="45">
      <c r="A165" s="14">
        <v>5</v>
      </c>
      <c r="B165" s="2" t="s">
        <v>141</v>
      </c>
      <c r="C165" s="39">
        <v>7</v>
      </c>
      <c r="D165" s="3" t="s">
        <v>5</v>
      </c>
      <c r="E165" s="30" t="s">
        <v>140</v>
      </c>
    </row>
    <row r="166" spans="1:5" ht="45">
      <c r="A166" s="14">
        <v>6</v>
      </c>
      <c r="B166" s="2" t="s">
        <v>134</v>
      </c>
      <c r="C166" s="39">
        <v>15</v>
      </c>
      <c r="D166" s="3" t="s">
        <v>5</v>
      </c>
      <c r="E166" s="30" t="s">
        <v>157</v>
      </c>
    </row>
    <row r="167" spans="1:5" ht="45">
      <c r="A167" s="14">
        <v>7</v>
      </c>
      <c r="B167" s="2" t="s">
        <v>225</v>
      </c>
      <c r="C167" s="39">
        <v>6.6446</v>
      </c>
      <c r="D167" s="3" t="s">
        <v>46</v>
      </c>
      <c r="E167" s="30" t="s">
        <v>226</v>
      </c>
    </row>
    <row r="168" spans="1:5" ht="45">
      <c r="A168" s="14">
        <v>8</v>
      </c>
      <c r="B168" s="2" t="s">
        <v>66</v>
      </c>
      <c r="C168" s="39">
        <v>6.8431</v>
      </c>
      <c r="D168" s="3" t="s">
        <v>46</v>
      </c>
      <c r="E168" s="30" t="s">
        <v>227</v>
      </c>
    </row>
    <row r="169" spans="1:5" ht="45">
      <c r="A169" s="14">
        <v>9</v>
      </c>
      <c r="B169" s="2" t="s">
        <v>66</v>
      </c>
      <c r="C169" s="39">
        <v>5.933</v>
      </c>
      <c r="D169" s="3" t="s">
        <v>46</v>
      </c>
      <c r="E169" s="30" t="s">
        <v>228</v>
      </c>
    </row>
    <row r="170" spans="1:5" ht="45">
      <c r="A170" s="14">
        <v>10</v>
      </c>
      <c r="B170" s="2" t="s">
        <v>66</v>
      </c>
      <c r="C170" s="39">
        <v>7.4556</v>
      </c>
      <c r="D170" s="3" t="s">
        <v>46</v>
      </c>
      <c r="E170" s="30" t="s">
        <v>229</v>
      </c>
    </row>
    <row r="171" spans="1:5" ht="45">
      <c r="A171" s="14">
        <v>11</v>
      </c>
      <c r="B171" s="2" t="s">
        <v>25</v>
      </c>
      <c r="C171" s="39">
        <v>44.7406</v>
      </c>
      <c r="D171" s="3" t="s">
        <v>46</v>
      </c>
      <c r="E171" s="30" t="s">
        <v>230</v>
      </c>
    </row>
    <row r="172" spans="1:5" ht="45">
      <c r="A172" s="14">
        <v>12</v>
      </c>
      <c r="B172" s="2" t="s">
        <v>25</v>
      </c>
      <c r="C172" s="39">
        <v>17.2883</v>
      </c>
      <c r="D172" s="3" t="s">
        <v>46</v>
      </c>
      <c r="E172" s="30" t="s">
        <v>231</v>
      </c>
    </row>
    <row r="173" spans="1:5" ht="45">
      <c r="A173" s="14">
        <v>13</v>
      </c>
      <c r="B173" s="2" t="s">
        <v>25</v>
      </c>
      <c r="C173" s="39">
        <v>30.6783</v>
      </c>
      <c r="D173" s="3" t="s">
        <v>46</v>
      </c>
      <c r="E173" s="30" t="s">
        <v>232</v>
      </c>
    </row>
    <row r="174" spans="1:5" ht="45">
      <c r="A174" s="14">
        <v>14</v>
      </c>
      <c r="B174" s="2" t="s">
        <v>25</v>
      </c>
      <c r="C174" s="39">
        <v>41.3421</v>
      </c>
      <c r="D174" s="3" t="s">
        <v>46</v>
      </c>
      <c r="E174" s="30" t="s">
        <v>233</v>
      </c>
    </row>
    <row r="175" spans="1:5" ht="45">
      <c r="A175" s="14">
        <v>15</v>
      </c>
      <c r="B175" s="2" t="s">
        <v>25</v>
      </c>
      <c r="C175" s="39">
        <v>7.874</v>
      </c>
      <c r="D175" s="3" t="s">
        <v>46</v>
      </c>
      <c r="E175" s="30" t="s">
        <v>234</v>
      </c>
    </row>
    <row r="176" spans="1:5" ht="45">
      <c r="A176" s="14">
        <v>16</v>
      </c>
      <c r="B176" s="2" t="s">
        <v>235</v>
      </c>
      <c r="C176" s="39">
        <v>19.905</v>
      </c>
      <c r="D176" s="3" t="s">
        <v>46</v>
      </c>
      <c r="E176" s="30" t="s">
        <v>236</v>
      </c>
    </row>
    <row r="177" spans="1:5" ht="45">
      <c r="A177" s="14">
        <v>17</v>
      </c>
      <c r="B177" s="2" t="s">
        <v>235</v>
      </c>
      <c r="C177" s="39">
        <v>24.2735</v>
      </c>
      <c r="D177" s="3" t="s">
        <v>46</v>
      </c>
      <c r="E177" s="30" t="s">
        <v>237</v>
      </c>
    </row>
    <row r="178" spans="1:5" ht="45">
      <c r="A178" s="14">
        <v>18</v>
      </c>
      <c r="B178" s="2" t="s">
        <v>235</v>
      </c>
      <c r="C178" s="39">
        <v>121.6142</v>
      </c>
      <c r="D178" s="3" t="s">
        <v>46</v>
      </c>
      <c r="E178" s="30" t="s">
        <v>238</v>
      </c>
    </row>
    <row r="179" spans="1:5" ht="45">
      <c r="A179" s="14">
        <v>19</v>
      </c>
      <c r="B179" s="2" t="s">
        <v>235</v>
      </c>
      <c r="C179" s="39">
        <v>4.3495</v>
      </c>
      <c r="D179" s="3" t="s">
        <v>46</v>
      </c>
      <c r="E179" s="30" t="s">
        <v>239</v>
      </c>
    </row>
    <row r="180" spans="1:5" ht="45">
      <c r="A180" s="14">
        <v>20</v>
      </c>
      <c r="B180" s="2" t="s">
        <v>235</v>
      </c>
      <c r="C180" s="39">
        <v>20.8661</v>
      </c>
      <c r="D180" s="3" t="s">
        <v>46</v>
      </c>
      <c r="E180" s="30" t="s">
        <v>240</v>
      </c>
    </row>
    <row r="181" spans="1:5" ht="45">
      <c r="A181" s="14">
        <v>21</v>
      </c>
      <c r="B181" s="2" t="s">
        <v>235</v>
      </c>
      <c r="C181" s="39">
        <v>16.1441</v>
      </c>
      <c r="D181" s="3" t="s">
        <v>46</v>
      </c>
      <c r="E181" s="30" t="s">
        <v>241</v>
      </c>
    </row>
    <row r="182" spans="1:5" ht="45">
      <c r="A182" s="14">
        <v>22</v>
      </c>
      <c r="B182" s="2" t="s">
        <v>235</v>
      </c>
      <c r="C182" s="39">
        <v>22.185</v>
      </c>
      <c r="D182" s="3" t="s">
        <v>46</v>
      </c>
      <c r="E182" s="30" t="s">
        <v>242</v>
      </c>
    </row>
    <row r="183" spans="1:5" ht="45">
      <c r="A183" s="14">
        <v>23</v>
      </c>
      <c r="B183" s="2" t="s">
        <v>243</v>
      </c>
      <c r="C183" s="39">
        <v>8.9465</v>
      </c>
      <c r="D183" s="3" t="s">
        <v>46</v>
      </c>
      <c r="E183" s="30" t="s">
        <v>244</v>
      </c>
    </row>
    <row r="184" spans="1:5" ht="45">
      <c r="A184" s="14">
        <v>24</v>
      </c>
      <c r="B184" s="2" t="s">
        <v>134</v>
      </c>
      <c r="C184" s="39">
        <v>34.4281</v>
      </c>
      <c r="D184" s="3" t="s">
        <v>5</v>
      </c>
      <c r="E184" s="30" t="s">
        <v>283</v>
      </c>
    </row>
    <row r="185" spans="1:5" ht="45">
      <c r="A185" s="14">
        <v>25</v>
      </c>
      <c r="B185" s="2" t="s">
        <v>25</v>
      </c>
      <c r="C185" s="39">
        <v>8</v>
      </c>
      <c r="D185" s="3" t="s">
        <v>5</v>
      </c>
      <c r="E185" s="30" t="s">
        <v>278</v>
      </c>
    </row>
    <row r="186" spans="1:5" ht="45">
      <c r="A186" s="14">
        <v>26</v>
      </c>
      <c r="B186" s="2" t="s">
        <v>141</v>
      </c>
      <c r="C186" s="39">
        <v>7.2562</v>
      </c>
      <c r="D186" s="3" t="s">
        <v>5</v>
      </c>
      <c r="E186" s="30" t="s">
        <v>316</v>
      </c>
    </row>
    <row r="187" spans="1:5" ht="45">
      <c r="A187" s="14">
        <v>27</v>
      </c>
      <c r="B187" s="2" t="s">
        <v>134</v>
      </c>
      <c r="C187" s="39">
        <v>254.7016</v>
      </c>
      <c r="D187" s="3" t="s">
        <v>5</v>
      </c>
      <c r="E187" s="30" t="s">
        <v>317</v>
      </c>
    </row>
    <row r="188" spans="1:5" ht="45">
      <c r="A188" s="14">
        <v>28</v>
      </c>
      <c r="B188" s="2" t="s">
        <v>134</v>
      </c>
      <c r="C188" s="39">
        <v>15.0239</v>
      </c>
      <c r="D188" s="3" t="s">
        <v>5</v>
      </c>
      <c r="E188" s="30" t="s">
        <v>318</v>
      </c>
    </row>
    <row r="189" spans="1:5" ht="15">
      <c r="A189" s="15">
        <v>28</v>
      </c>
      <c r="B189" s="5" t="s">
        <v>9</v>
      </c>
      <c r="C189" s="40">
        <f>SUM(C161:C188)</f>
        <v>924.5933</v>
      </c>
      <c r="D189" s="3"/>
      <c r="E189" s="30"/>
    </row>
    <row r="190" spans="1:5" ht="14.25">
      <c r="A190" s="49" t="s">
        <v>26</v>
      </c>
      <c r="B190" s="50"/>
      <c r="C190" s="50"/>
      <c r="D190" s="50"/>
      <c r="E190" s="51"/>
    </row>
    <row r="191" spans="1:5" ht="60">
      <c r="A191" s="14">
        <v>1</v>
      </c>
      <c r="B191" s="2" t="s">
        <v>27</v>
      </c>
      <c r="C191" s="39">
        <v>28.5</v>
      </c>
      <c r="D191" s="3" t="s">
        <v>44</v>
      </c>
      <c r="E191" s="30" t="s">
        <v>45</v>
      </c>
    </row>
    <row r="192" spans="1:5" ht="45">
      <c r="A192" s="14">
        <v>2</v>
      </c>
      <c r="B192" s="2" t="s">
        <v>27</v>
      </c>
      <c r="C192" s="39">
        <v>37.9</v>
      </c>
      <c r="D192" s="3" t="s">
        <v>46</v>
      </c>
      <c r="E192" s="30" t="s">
        <v>47</v>
      </c>
    </row>
    <row r="193" spans="1:5" ht="45">
      <c r="A193" s="14">
        <v>3</v>
      </c>
      <c r="B193" s="2" t="s">
        <v>88</v>
      </c>
      <c r="C193" s="39">
        <v>24.1</v>
      </c>
      <c r="D193" s="3" t="s">
        <v>46</v>
      </c>
      <c r="E193" s="30" t="s">
        <v>89</v>
      </c>
    </row>
    <row r="194" spans="1:5" ht="45">
      <c r="A194" s="14">
        <v>4</v>
      </c>
      <c r="B194" s="2" t="s">
        <v>88</v>
      </c>
      <c r="C194" s="39">
        <v>28.0001</v>
      </c>
      <c r="D194" s="3" t="s">
        <v>46</v>
      </c>
      <c r="E194" s="30" t="s">
        <v>90</v>
      </c>
    </row>
    <row r="195" spans="1:5" ht="45">
      <c r="A195" s="14">
        <v>5</v>
      </c>
      <c r="B195" s="2" t="s">
        <v>88</v>
      </c>
      <c r="C195" s="39">
        <v>17.9999</v>
      </c>
      <c r="D195" s="3" t="s">
        <v>46</v>
      </c>
      <c r="E195" s="30" t="s">
        <v>91</v>
      </c>
    </row>
    <row r="196" spans="1:5" ht="45">
      <c r="A196" s="14">
        <v>6</v>
      </c>
      <c r="B196" s="2" t="s">
        <v>132</v>
      </c>
      <c r="C196" s="39">
        <v>8.8281</v>
      </c>
      <c r="D196" s="3" t="s">
        <v>128</v>
      </c>
      <c r="E196" s="30" t="s">
        <v>133</v>
      </c>
    </row>
    <row r="197" spans="1:5" ht="45">
      <c r="A197" s="14">
        <v>7</v>
      </c>
      <c r="B197" s="2" t="s">
        <v>151</v>
      </c>
      <c r="C197" s="39">
        <v>12.4062</v>
      </c>
      <c r="D197" s="3" t="s">
        <v>5</v>
      </c>
      <c r="E197" s="30" t="s">
        <v>152</v>
      </c>
    </row>
    <row r="198" spans="1:5" ht="45">
      <c r="A198" s="14">
        <v>8</v>
      </c>
      <c r="B198" s="2" t="s">
        <v>158</v>
      </c>
      <c r="C198" s="39">
        <v>17.5072</v>
      </c>
      <c r="D198" s="3" t="s">
        <v>46</v>
      </c>
      <c r="E198" s="30" t="s">
        <v>159</v>
      </c>
    </row>
    <row r="199" spans="1:5" ht="45">
      <c r="A199" s="14">
        <v>9</v>
      </c>
      <c r="B199" s="2" t="s">
        <v>121</v>
      </c>
      <c r="C199" s="39">
        <v>6.972</v>
      </c>
      <c r="D199" s="3" t="s">
        <v>46</v>
      </c>
      <c r="E199" s="30" t="s">
        <v>160</v>
      </c>
    </row>
    <row r="200" spans="1:5" ht="45">
      <c r="A200" s="14">
        <v>10</v>
      </c>
      <c r="B200" s="2" t="s">
        <v>121</v>
      </c>
      <c r="C200" s="39">
        <v>19.168</v>
      </c>
      <c r="D200" s="3" t="s">
        <v>46</v>
      </c>
      <c r="E200" s="30" t="s">
        <v>161</v>
      </c>
    </row>
    <row r="201" spans="1:5" ht="45">
      <c r="A201" s="14">
        <v>11</v>
      </c>
      <c r="B201" s="2" t="s">
        <v>121</v>
      </c>
      <c r="C201" s="39">
        <v>5.31</v>
      </c>
      <c r="D201" s="3" t="s">
        <v>46</v>
      </c>
      <c r="E201" s="30" t="s">
        <v>162</v>
      </c>
    </row>
    <row r="202" spans="1:5" ht="45">
      <c r="A202" s="14">
        <v>12</v>
      </c>
      <c r="B202" s="2" t="s">
        <v>306</v>
      </c>
      <c r="C202" s="39">
        <v>20.9996</v>
      </c>
      <c r="D202" s="3" t="s">
        <v>5</v>
      </c>
      <c r="E202" s="30" t="s">
        <v>307</v>
      </c>
    </row>
    <row r="203" spans="1:5" ht="45">
      <c r="A203" s="14">
        <v>13</v>
      </c>
      <c r="B203" s="2" t="s">
        <v>151</v>
      </c>
      <c r="C203" s="39">
        <v>16.9344</v>
      </c>
      <c r="D203" s="3" t="s">
        <v>5</v>
      </c>
      <c r="E203" s="30" t="s">
        <v>308</v>
      </c>
    </row>
    <row r="204" spans="1:5" ht="45">
      <c r="A204" s="14">
        <v>14</v>
      </c>
      <c r="B204" s="2" t="s">
        <v>313</v>
      </c>
      <c r="C204" s="39">
        <v>21.1</v>
      </c>
      <c r="D204" s="3" t="s">
        <v>5</v>
      </c>
      <c r="E204" s="30" t="s">
        <v>314</v>
      </c>
    </row>
    <row r="205" spans="1:5" ht="45">
      <c r="A205" s="14">
        <v>15</v>
      </c>
      <c r="B205" s="2" t="s">
        <v>313</v>
      </c>
      <c r="C205" s="39">
        <v>65.008</v>
      </c>
      <c r="D205" s="3" t="s">
        <v>5</v>
      </c>
      <c r="E205" s="30" t="s">
        <v>315</v>
      </c>
    </row>
    <row r="206" spans="1:5" ht="45">
      <c r="A206" s="14">
        <v>16</v>
      </c>
      <c r="B206" s="2" t="s">
        <v>313</v>
      </c>
      <c r="C206" s="39">
        <v>11.537</v>
      </c>
      <c r="D206" s="3" t="s">
        <v>5</v>
      </c>
      <c r="E206" s="30" t="s">
        <v>319</v>
      </c>
    </row>
    <row r="207" spans="1:5" ht="15">
      <c r="A207" s="15">
        <v>16</v>
      </c>
      <c r="B207" s="5" t="s">
        <v>9</v>
      </c>
      <c r="C207" s="40">
        <f>SUM(C191:C206)</f>
        <v>342.2705</v>
      </c>
      <c r="D207" s="3"/>
      <c r="E207" s="30"/>
    </row>
    <row r="208" spans="1:5" ht="14.25">
      <c r="A208" s="49" t="s">
        <v>28</v>
      </c>
      <c r="B208" s="50"/>
      <c r="C208" s="50"/>
      <c r="D208" s="50"/>
      <c r="E208" s="51"/>
    </row>
    <row r="209" spans="1:5" ht="45">
      <c r="A209" s="14">
        <v>1</v>
      </c>
      <c r="B209" s="2" t="s">
        <v>40</v>
      </c>
      <c r="C209" s="39">
        <v>2</v>
      </c>
      <c r="D209" s="3" t="s">
        <v>37</v>
      </c>
      <c r="E209" s="30" t="s">
        <v>41</v>
      </c>
    </row>
    <row r="210" spans="1:5" ht="45">
      <c r="A210" s="14">
        <v>2</v>
      </c>
      <c r="B210" s="2" t="s">
        <v>70</v>
      </c>
      <c r="C210" s="39">
        <v>10</v>
      </c>
      <c r="D210" s="3" t="s">
        <v>5</v>
      </c>
      <c r="E210" s="30"/>
    </row>
    <row r="211" spans="1:5" ht="45">
      <c r="A211" s="14">
        <v>3</v>
      </c>
      <c r="B211" s="2" t="s">
        <v>70</v>
      </c>
      <c r="C211" s="39">
        <v>12</v>
      </c>
      <c r="D211" s="3" t="s">
        <v>46</v>
      </c>
      <c r="E211" s="30" t="s">
        <v>87</v>
      </c>
    </row>
    <row r="212" spans="1:5" ht="45">
      <c r="A212" s="14">
        <v>4</v>
      </c>
      <c r="B212" s="2" t="s">
        <v>121</v>
      </c>
      <c r="C212" s="39">
        <v>18.1986</v>
      </c>
      <c r="D212" s="3" t="s">
        <v>46</v>
      </c>
      <c r="E212" s="30" t="s">
        <v>122</v>
      </c>
    </row>
    <row r="213" spans="1:5" ht="45">
      <c r="A213" s="14">
        <v>5</v>
      </c>
      <c r="B213" s="2" t="s">
        <v>153</v>
      </c>
      <c r="C213" s="39">
        <v>9</v>
      </c>
      <c r="D213" s="3" t="s">
        <v>5</v>
      </c>
      <c r="E213" s="30" t="s">
        <v>154</v>
      </c>
    </row>
    <row r="214" spans="1:5" ht="45">
      <c r="A214" s="14">
        <v>6</v>
      </c>
      <c r="B214" s="2" t="s">
        <v>155</v>
      </c>
      <c r="C214" s="39">
        <v>11.2611</v>
      </c>
      <c r="D214" s="3" t="s">
        <v>5</v>
      </c>
      <c r="E214" s="30" t="s">
        <v>156</v>
      </c>
    </row>
    <row r="215" spans="1:5" ht="45">
      <c r="A215" s="14">
        <v>7</v>
      </c>
      <c r="B215" s="2" t="s">
        <v>295</v>
      </c>
      <c r="C215" s="39">
        <v>17.7415</v>
      </c>
      <c r="D215" s="3" t="s">
        <v>5</v>
      </c>
      <c r="E215" s="30" t="s">
        <v>296</v>
      </c>
    </row>
    <row r="216" spans="1:5" ht="15">
      <c r="A216" s="15">
        <v>7</v>
      </c>
      <c r="B216" s="5" t="s">
        <v>9</v>
      </c>
      <c r="C216" s="40">
        <f>SUM(C209:C215)</f>
        <v>80.2012</v>
      </c>
      <c r="D216" s="3"/>
      <c r="E216" s="30"/>
    </row>
    <row r="217" spans="1:5" ht="12.75">
      <c r="A217" s="57" t="s">
        <v>55</v>
      </c>
      <c r="B217" s="58"/>
      <c r="C217" s="58"/>
      <c r="D217" s="58"/>
      <c r="E217" s="59"/>
    </row>
    <row r="218" spans="1:5" ht="45">
      <c r="A218" s="27">
        <v>1</v>
      </c>
      <c r="B218" s="2" t="s">
        <v>123</v>
      </c>
      <c r="C218" s="39">
        <v>19.4</v>
      </c>
      <c r="D218" s="3" t="s">
        <v>46</v>
      </c>
      <c r="E218" s="30" t="s">
        <v>124</v>
      </c>
    </row>
    <row r="219" spans="1:5" ht="45">
      <c r="A219" s="27">
        <v>2</v>
      </c>
      <c r="B219" s="2" t="s">
        <v>125</v>
      </c>
      <c r="C219" s="39">
        <v>2.2443</v>
      </c>
      <c r="D219" s="3" t="s">
        <v>46</v>
      </c>
      <c r="E219" s="30" t="s">
        <v>126</v>
      </c>
    </row>
    <row r="220" spans="1:5" ht="45">
      <c r="A220" s="27">
        <v>3</v>
      </c>
      <c r="B220" s="2" t="s">
        <v>123</v>
      </c>
      <c r="C220" s="39">
        <v>27.9399</v>
      </c>
      <c r="D220" s="3" t="s">
        <v>5</v>
      </c>
      <c r="E220" s="30" t="s">
        <v>300</v>
      </c>
    </row>
    <row r="221" spans="1:5" ht="45">
      <c r="A221" s="27">
        <v>4</v>
      </c>
      <c r="B221" s="2" t="s">
        <v>123</v>
      </c>
      <c r="C221" s="39">
        <v>66.7241</v>
      </c>
      <c r="D221" s="3" t="s">
        <v>5</v>
      </c>
      <c r="E221" s="30" t="s">
        <v>301</v>
      </c>
    </row>
    <row r="222" spans="1:5" ht="45">
      <c r="A222" s="27">
        <v>5</v>
      </c>
      <c r="B222" s="2" t="s">
        <v>123</v>
      </c>
      <c r="C222" s="39">
        <v>15.6557</v>
      </c>
      <c r="D222" s="3" t="s">
        <v>5</v>
      </c>
      <c r="E222" s="30" t="s">
        <v>302</v>
      </c>
    </row>
    <row r="223" spans="1:5" ht="45">
      <c r="A223" s="27">
        <v>6</v>
      </c>
      <c r="B223" s="2" t="s">
        <v>123</v>
      </c>
      <c r="C223" s="39">
        <v>14.0458</v>
      </c>
      <c r="D223" s="3" t="s">
        <v>5</v>
      </c>
      <c r="E223" s="30" t="s">
        <v>303</v>
      </c>
    </row>
    <row r="224" spans="1:5" ht="45">
      <c r="A224" s="27">
        <v>7</v>
      </c>
      <c r="B224" s="2" t="s">
        <v>304</v>
      </c>
      <c r="C224" s="39">
        <v>79.0021</v>
      </c>
      <c r="D224" s="3" t="s">
        <v>5</v>
      </c>
      <c r="E224" s="30" t="s">
        <v>305</v>
      </c>
    </row>
    <row r="225" spans="1:5" ht="45">
      <c r="A225" s="27">
        <v>8</v>
      </c>
      <c r="B225" s="2" t="s">
        <v>310</v>
      </c>
      <c r="C225" s="39">
        <v>11.5974</v>
      </c>
      <c r="D225" s="3" t="s">
        <v>5</v>
      </c>
      <c r="E225" s="30" t="s">
        <v>311</v>
      </c>
    </row>
    <row r="226" spans="1:5" ht="45">
      <c r="A226" s="27">
        <v>9</v>
      </c>
      <c r="B226" s="2" t="s">
        <v>310</v>
      </c>
      <c r="C226" s="39">
        <v>16.2402</v>
      </c>
      <c r="D226" s="3" t="s">
        <v>5</v>
      </c>
      <c r="E226" s="30" t="s">
        <v>312</v>
      </c>
    </row>
    <row r="227" spans="1:5" ht="18" customHeight="1">
      <c r="A227" s="15">
        <v>9</v>
      </c>
      <c r="B227" s="5" t="s">
        <v>9</v>
      </c>
      <c r="C227" s="40">
        <f>SUM(C218:C226)</f>
        <v>252.84949999999998</v>
      </c>
      <c r="D227" s="3"/>
      <c r="E227" s="30"/>
    </row>
    <row r="228" spans="1:5" ht="14.25">
      <c r="A228" s="52" t="s">
        <v>50</v>
      </c>
      <c r="B228" s="53"/>
      <c r="C228" s="53"/>
      <c r="D228" s="53"/>
      <c r="E228" s="54"/>
    </row>
    <row r="229" spans="1:5" ht="63">
      <c r="A229" s="25">
        <v>1</v>
      </c>
      <c r="B229" s="18" t="s">
        <v>51</v>
      </c>
      <c r="C229" s="19">
        <v>14.6</v>
      </c>
      <c r="D229" s="20" t="s">
        <v>5</v>
      </c>
      <c r="E229" s="20" t="s">
        <v>52</v>
      </c>
    </row>
    <row r="230" spans="1:5" ht="63">
      <c r="A230" s="25">
        <v>2</v>
      </c>
      <c r="B230" s="18" t="s">
        <v>245</v>
      </c>
      <c r="C230" s="21">
        <v>14.8709</v>
      </c>
      <c r="D230" s="20" t="s">
        <v>46</v>
      </c>
      <c r="E230" s="22" t="s">
        <v>246</v>
      </c>
    </row>
    <row r="231" spans="1:5" ht="63">
      <c r="A231" s="25">
        <v>3</v>
      </c>
      <c r="B231" s="18" t="s">
        <v>245</v>
      </c>
      <c r="C231" s="21">
        <v>10.6889</v>
      </c>
      <c r="D231" s="20" t="s">
        <v>46</v>
      </c>
      <c r="E231" s="22" t="s">
        <v>247</v>
      </c>
    </row>
    <row r="232" spans="1:5" ht="63">
      <c r="A232" s="25">
        <v>4</v>
      </c>
      <c r="B232" s="18" t="s">
        <v>279</v>
      </c>
      <c r="C232" s="21">
        <v>36.4488</v>
      </c>
      <c r="D232" s="20" t="s">
        <v>5</v>
      </c>
      <c r="E232" s="22" t="s">
        <v>280</v>
      </c>
    </row>
    <row r="233" spans="1:5" ht="63">
      <c r="A233" s="25">
        <v>5</v>
      </c>
      <c r="B233" s="18" t="s">
        <v>279</v>
      </c>
      <c r="C233" s="34">
        <v>76.8</v>
      </c>
      <c r="D233" s="20" t="s">
        <v>5</v>
      </c>
      <c r="E233" s="22" t="s">
        <v>281</v>
      </c>
    </row>
    <row r="234" spans="1:5" ht="63">
      <c r="A234" s="25">
        <v>6</v>
      </c>
      <c r="B234" s="18" t="s">
        <v>245</v>
      </c>
      <c r="C234" s="34">
        <v>47.22</v>
      </c>
      <c r="D234" s="20" t="s">
        <v>5</v>
      </c>
      <c r="E234" s="22" t="s">
        <v>298</v>
      </c>
    </row>
    <row r="235" spans="1:5" ht="15">
      <c r="A235" s="15">
        <v>6</v>
      </c>
      <c r="B235" s="5" t="s">
        <v>9</v>
      </c>
      <c r="C235" s="40">
        <f>SUM(C229:C234)</f>
        <v>200.62859999999998</v>
      </c>
      <c r="D235" s="3"/>
      <c r="E235" s="30"/>
    </row>
    <row r="236" spans="1:5" ht="14.25">
      <c r="A236" s="49" t="s">
        <v>15</v>
      </c>
      <c r="B236" s="50"/>
      <c r="C236" s="50"/>
      <c r="D236" s="50"/>
      <c r="E236" s="51"/>
    </row>
    <row r="237" spans="1:5" ht="45">
      <c r="A237" s="14">
        <v>1</v>
      </c>
      <c r="B237" s="7" t="s">
        <v>77</v>
      </c>
      <c r="C237" s="41">
        <v>63.874</v>
      </c>
      <c r="D237" s="2" t="s">
        <v>46</v>
      </c>
      <c r="E237" s="30" t="s">
        <v>78</v>
      </c>
    </row>
    <row r="238" spans="1:5" ht="45">
      <c r="A238" s="14">
        <v>2</v>
      </c>
      <c r="B238" s="7" t="s">
        <v>77</v>
      </c>
      <c r="C238" s="41">
        <v>29.9793</v>
      </c>
      <c r="D238" s="2" t="s">
        <v>46</v>
      </c>
      <c r="E238" s="30" t="s">
        <v>79</v>
      </c>
    </row>
    <row r="239" spans="1:5" ht="45">
      <c r="A239" s="14">
        <v>3</v>
      </c>
      <c r="B239" s="7" t="s">
        <v>77</v>
      </c>
      <c r="C239" s="41">
        <v>29.6972</v>
      </c>
      <c r="D239" s="2" t="s">
        <v>46</v>
      </c>
      <c r="E239" s="30" t="s">
        <v>80</v>
      </c>
    </row>
    <row r="240" spans="1:5" ht="15">
      <c r="A240" s="15">
        <v>3</v>
      </c>
      <c r="B240" s="8" t="s">
        <v>9</v>
      </c>
      <c r="C240" s="40">
        <f>SUM(C237:C239)</f>
        <v>123.5505</v>
      </c>
      <c r="D240" s="2"/>
      <c r="E240" s="30"/>
    </row>
    <row r="241" spans="1:5" ht="14.25">
      <c r="A241" s="46" t="s">
        <v>16</v>
      </c>
      <c r="B241" s="47"/>
      <c r="C241" s="47"/>
      <c r="D241" s="47"/>
      <c r="E241" s="48"/>
    </row>
    <row r="242" spans="1:5" ht="45">
      <c r="A242" s="26">
        <v>1</v>
      </c>
      <c r="B242" s="26" t="s">
        <v>262</v>
      </c>
      <c r="C242" s="41">
        <v>2</v>
      </c>
      <c r="D242" s="26" t="s">
        <v>257</v>
      </c>
      <c r="E242" s="30" t="s">
        <v>263</v>
      </c>
    </row>
    <row r="243" spans="1:5" ht="45">
      <c r="A243" s="26">
        <v>2</v>
      </c>
      <c r="B243" s="26" t="s">
        <v>262</v>
      </c>
      <c r="C243" s="41">
        <v>2</v>
      </c>
      <c r="D243" s="26" t="s">
        <v>257</v>
      </c>
      <c r="E243" s="30" t="s">
        <v>263</v>
      </c>
    </row>
    <row r="244" spans="1:5" ht="15">
      <c r="A244" s="15">
        <v>2</v>
      </c>
      <c r="B244" s="8" t="s">
        <v>9</v>
      </c>
      <c r="C244" s="40">
        <f>SUM(C242:C243)</f>
        <v>4</v>
      </c>
      <c r="D244" s="2"/>
      <c r="E244" s="30"/>
    </row>
    <row r="245" spans="1:5" ht="14.25">
      <c r="A245" s="46" t="s">
        <v>36</v>
      </c>
      <c r="B245" s="47"/>
      <c r="C245" s="47"/>
      <c r="D245" s="47"/>
      <c r="E245" s="48"/>
    </row>
    <row r="246" spans="1:5" ht="45">
      <c r="A246" s="14">
        <v>1</v>
      </c>
      <c r="B246" s="7" t="s">
        <v>81</v>
      </c>
      <c r="C246" s="39">
        <v>18</v>
      </c>
      <c r="D246" s="2" t="s">
        <v>46</v>
      </c>
      <c r="E246" s="30" t="s">
        <v>82</v>
      </c>
    </row>
    <row r="247" spans="1:5" ht="45">
      <c r="A247" s="14">
        <v>2</v>
      </c>
      <c r="B247" s="7" t="s">
        <v>136</v>
      </c>
      <c r="C247" s="39">
        <v>9.4035</v>
      </c>
      <c r="D247" s="2" t="s">
        <v>46</v>
      </c>
      <c r="E247" s="30" t="s">
        <v>253</v>
      </c>
    </row>
    <row r="248" spans="1:5" ht="45">
      <c r="A248" s="14">
        <v>3</v>
      </c>
      <c r="B248" s="7" t="s">
        <v>243</v>
      </c>
      <c r="C248" s="39">
        <v>7</v>
      </c>
      <c r="D248" s="2" t="s">
        <v>257</v>
      </c>
      <c r="E248" s="30" t="s">
        <v>275</v>
      </c>
    </row>
    <row r="249" spans="1:5" ht="15">
      <c r="A249" s="15">
        <v>3</v>
      </c>
      <c r="B249" s="8" t="s">
        <v>9</v>
      </c>
      <c r="C249" s="40">
        <f>SUM(C246:C248)</f>
        <v>34.4035</v>
      </c>
      <c r="D249" s="2"/>
      <c r="E249" s="30"/>
    </row>
    <row r="250" spans="1:5" ht="15" customHeight="1">
      <c r="A250" s="52" t="s">
        <v>250</v>
      </c>
      <c r="B250" s="55"/>
      <c r="C250" s="55"/>
      <c r="D250" s="55"/>
      <c r="E250" s="56"/>
    </row>
    <row r="251" spans="1:5" ht="40.5" customHeight="1">
      <c r="A251" s="15">
        <v>1</v>
      </c>
      <c r="B251" s="14" t="s">
        <v>251</v>
      </c>
      <c r="C251" s="14">
        <v>14.0155</v>
      </c>
      <c r="D251" s="30" t="s">
        <v>46</v>
      </c>
      <c r="E251" s="14" t="s">
        <v>252</v>
      </c>
    </row>
    <row r="252" spans="1:5" ht="15" customHeight="1">
      <c r="A252" s="17">
        <v>1</v>
      </c>
      <c r="B252" s="37" t="s">
        <v>9</v>
      </c>
      <c r="C252" s="35">
        <f>SUM(C251:C251)</f>
        <v>14.0155</v>
      </c>
      <c r="D252" s="35"/>
      <c r="E252" s="36"/>
    </row>
    <row r="253" spans="1:5" ht="15" customHeight="1">
      <c r="A253" s="52" t="s">
        <v>255</v>
      </c>
      <c r="B253" s="55"/>
      <c r="C253" s="55"/>
      <c r="D253" s="55"/>
      <c r="E253" s="56"/>
    </row>
    <row r="254" spans="1:5" ht="42.75" customHeight="1">
      <c r="A254" s="14">
        <v>1</v>
      </c>
      <c r="B254" s="38" t="s">
        <v>256</v>
      </c>
      <c r="C254" s="14">
        <v>30.3213</v>
      </c>
      <c r="D254" s="30" t="s">
        <v>257</v>
      </c>
      <c r="E254" s="14" t="s">
        <v>258</v>
      </c>
    </row>
    <row r="255" spans="1:5" ht="15" customHeight="1">
      <c r="A255" s="14">
        <v>2</v>
      </c>
      <c r="B255" s="38" t="s">
        <v>286</v>
      </c>
      <c r="C255" s="39">
        <v>20</v>
      </c>
      <c r="D255" s="30" t="s">
        <v>5</v>
      </c>
      <c r="E255" s="14" t="s">
        <v>287</v>
      </c>
    </row>
    <row r="256" spans="1:5" ht="15" customHeight="1">
      <c r="A256" s="15">
        <v>2</v>
      </c>
      <c r="B256" s="44" t="s">
        <v>9</v>
      </c>
      <c r="C256" s="15">
        <f>SUM(C254:C255)</f>
        <v>50.3213</v>
      </c>
      <c r="D256" s="35"/>
      <c r="E256" s="36"/>
    </row>
    <row r="257" spans="1:5" ht="15">
      <c r="A257" s="15">
        <f>A39+A60+A69+A106+A129+A133+A151+A156+A189+A207+A216+A240+A244+A249+A235+A227+A159+A55+A252+A256</f>
        <v>207</v>
      </c>
      <c r="B257" s="8" t="s">
        <v>13</v>
      </c>
      <c r="C257" s="42">
        <f>C39+C60+C69+C106+C129+C133+C151+C156+C189+C207+C216+C240+C244+C249+C235+C227+C159+C55+C252+C256</f>
        <v>4239.262699999999</v>
      </c>
      <c r="D257" s="2"/>
      <c r="E257" s="33"/>
    </row>
    <row r="258" spans="1:5" ht="15">
      <c r="A258" s="14"/>
      <c r="B258" s="7"/>
      <c r="C258" s="39"/>
      <c r="D258" s="4"/>
      <c r="E258" s="30"/>
    </row>
  </sheetData>
  <sheetProtection/>
  <mergeCells count="24">
    <mergeCell ref="A250:E250"/>
    <mergeCell ref="A253:E253"/>
    <mergeCell ref="A1:E1"/>
    <mergeCell ref="A2:E2"/>
    <mergeCell ref="A3:E3"/>
    <mergeCell ref="A56:E56"/>
    <mergeCell ref="A70:E70"/>
    <mergeCell ref="A107:E107"/>
    <mergeCell ref="A4:E4"/>
    <mergeCell ref="A61:E61"/>
    <mergeCell ref="A8:E8"/>
    <mergeCell ref="A40:E40"/>
    <mergeCell ref="A241:E241"/>
    <mergeCell ref="A217:E217"/>
    <mergeCell ref="A190:E190"/>
    <mergeCell ref="A160:E160"/>
    <mergeCell ref="A208:E208"/>
    <mergeCell ref="A245:E245"/>
    <mergeCell ref="A130:E130"/>
    <mergeCell ref="A157:E157"/>
    <mergeCell ref="A236:E236"/>
    <mergeCell ref="A152:E152"/>
    <mergeCell ref="A228:E228"/>
    <mergeCell ref="A134:E134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Євгенія Ковальова</cp:lastModifiedBy>
  <cp:lastPrinted>2014-10-21T11:02:58Z</cp:lastPrinted>
  <dcterms:created xsi:type="dcterms:W3CDTF">2014-10-14T07:37:01Z</dcterms:created>
  <dcterms:modified xsi:type="dcterms:W3CDTF">2020-10-22T10:06:23Z</dcterms:modified>
  <cp:category/>
  <cp:version/>
  <cp:contentType/>
  <cp:contentStatus/>
</cp:coreProperties>
</file>