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1'!$A$1:$E$417</definedName>
  </definedNames>
  <calcPr fullCalcOnLoad="1"/>
</workbook>
</file>

<file path=xl/sharedStrings.xml><?xml version="1.0" encoding="utf-8"?>
<sst xmlns="http://schemas.openxmlformats.org/spreadsheetml/2006/main" count="1119" uniqueCount="560">
  <si>
    <t>№ лоту</t>
  </si>
  <si>
    <t>Площа земельної ділянки (або орієнтовна площа), га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</si>
  <si>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</si>
  <si>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</si>
  <si>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</si>
  <si>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</si>
  <si>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</si>
  <si>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</si>
  <si>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</si>
  <si>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Переяслав-Хмельницький район</t>
  </si>
  <si>
    <t>Таращанський район</t>
  </si>
  <si>
    <t>Баришівський район</t>
  </si>
  <si>
    <t>Пилипчанська сільська рада</t>
  </si>
  <si>
    <t>землі сільськогосподарського призначення</t>
  </si>
  <si>
    <t>3220286300:17:027:0142</t>
  </si>
  <si>
    <t>Бориспільський район</t>
  </si>
  <si>
    <t>3220884400:07:004:0205</t>
  </si>
  <si>
    <t>Кіровська сільська рада</t>
  </si>
  <si>
    <t>Васильківський район</t>
  </si>
  <si>
    <t>3221480200:04:007:0018</t>
  </si>
  <si>
    <t xml:space="preserve">землі СГ призначення </t>
  </si>
  <si>
    <t>Барахтівська сільська рада</t>
  </si>
  <si>
    <t>Володарський район</t>
  </si>
  <si>
    <t>Згурівський район</t>
  </si>
  <si>
    <t>для ведення фермерського господарства</t>
  </si>
  <si>
    <t>Миронівський район</t>
  </si>
  <si>
    <t>3222980300:02:001:0005</t>
  </si>
  <si>
    <t>3222980300:02:001:0003</t>
  </si>
  <si>
    <t>землі товарного сільськогосподарського виробництва</t>
  </si>
  <si>
    <t>Олександрівська сільська рада</t>
  </si>
  <si>
    <t>3224480500:02:010:0007</t>
  </si>
  <si>
    <t>Для ведення товарного сільськогосподарського виробництва  </t>
  </si>
  <si>
    <t xml:space="preserve">Великоберезянська сільська рада </t>
  </si>
  <si>
    <t>Сквирський район</t>
  </si>
  <si>
    <t>Ставищенський район</t>
  </si>
  <si>
    <t>3224285200:01:005:0014</t>
  </si>
  <si>
    <t>Брилівська сільська рада</t>
  </si>
  <si>
    <t>Гейсиська сільська рада</t>
  </si>
  <si>
    <t>Розумницька сільська рада</t>
  </si>
  <si>
    <t>Ясенівська сільська рада</t>
  </si>
  <si>
    <t>Тетіївський район</t>
  </si>
  <si>
    <t>Поліський район</t>
  </si>
  <si>
    <t>3223585200:10:001:0006</t>
  </si>
  <si>
    <t>3223585200:10:001:0005</t>
  </si>
  <si>
    <t>3223585200:10:001:0014</t>
  </si>
  <si>
    <t>3223585200:10:001:0015</t>
  </si>
  <si>
    <t>3223585200:10:001:0003</t>
  </si>
  <si>
    <t>Для ведення фермерського господарства</t>
  </si>
  <si>
    <t xml:space="preserve">Луговицька сільська рада </t>
  </si>
  <si>
    <t>ВСЬОГО:</t>
  </si>
  <si>
    <t>Сеньківська сільська рада</t>
  </si>
  <si>
    <t>3220886700:09:002:0274</t>
  </si>
  <si>
    <t>Рокитнянський район</t>
  </si>
  <si>
    <t>Білоцерківський  район</t>
  </si>
  <si>
    <t>сільськогосподарського призначення</t>
  </si>
  <si>
    <t>Вишгородський район</t>
  </si>
  <si>
    <t>Блідчанська сільська рада</t>
  </si>
  <si>
    <t>Шпилівська сільська рада</t>
  </si>
  <si>
    <t>Києво-Святошинський район</t>
  </si>
  <si>
    <t>Торчицька сільська рада</t>
  </si>
  <si>
    <t>Яготинський район</t>
  </si>
  <si>
    <t>Каленівська сільська рада</t>
  </si>
  <si>
    <t>3224082300:03:001:0037</t>
  </si>
  <si>
    <t>3223383700:02:012:0097</t>
  </si>
  <si>
    <t>3223383700:03:001:0309</t>
  </si>
  <si>
    <t>3224287200:02:005:0057</t>
  </si>
  <si>
    <t>3224287200:01:001:0079</t>
  </si>
  <si>
    <t>3224287200:01:001:0077</t>
  </si>
  <si>
    <t>3224282400:02:011:0106</t>
  </si>
  <si>
    <t>3224282400:02:001:0118</t>
  </si>
  <si>
    <t>3224282400:02:002:0161</t>
  </si>
  <si>
    <t>3224282400:02:002:0163</t>
  </si>
  <si>
    <t>для ведення товарного сільськогосподарського виробництва</t>
  </si>
  <si>
    <t xml:space="preserve">сільськогосподарського призначення </t>
  </si>
  <si>
    <t>3220282900:08:034:0637</t>
  </si>
  <si>
    <t xml:space="preserve">Баришівський район, Лехнівська сільська рада </t>
  </si>
  <si>
    <t>3220283000:09:074:0002</t>
  </si>
  <si>
    <t xml:space="preserve">Баришівський район, Недрянська сільська рада </t>
  </si>
  <si>
    <t>3220285100:14:067:0064</t>
  </si>
  <si>
    <t>Білоцерківський район, Биковогребельська сільська рада</t>
  </si>
  <si>
    <t>3220480500:05:008:</t>
  </si>
  <si>
    <t>Богуславський район</t>
  </si>
  <si>
    <t xml:space="preserve">Богуславський район, Тептіївська  сільська рада </t>
  </si>
  <si>
    <t>3220687300:03:005:0020</t>
  </si>
  <si>
    <t>3220884400:09:001:1717</t>
  </si>
  <si>
    <t>3220884400:09:001:1716</t>
  </si>
  <si>
    <t>Бориспільський район, Рогозівської сільська рада</t>
  </si>
  <si>
    <t>3220886400:04:002:0105</t>
  </si>
  <si>
    <t>Бородянський район</t>
  </si>
  <si>
    <t>Бородянський район, Качалівська сільська рада</t>
  </si>
  <si>
    <t>3221083000:02:006:</t>
  </si>
  <si>
    <t>Броварський район</t>
  </si>
  <si>
    <t>3221288400:07:012:</t>
  </si>
  <si>
    <t>3221288400:07:005:</t>
  </si>
  <si>
    <t>3221288402:02:007:</t>
  </si>
  <si>
    <t>Вишгородський район, Вахівська сільська рада</t>
  </si>
  <si>
    <t>3221881200:13:003:</t>
  </si>
  <si>
    <t>3221881200:12:014:</t>
  </si>
  <si>
    <t>3221881200:12:015:</t>
  </si>
  <si>
    <t>Володарський район, Зрайківська сільська рада</t>
  </si>
  <si>
    <t>Іванківський район,  Мусійківська сільська рада</t>
  </si>
  <si>
    <t>3222082400:02:007:0030</t>
  </si>
  <si>
    <t>Іванківський район, Страхоліська сільська рада</t>
  </si>
  <si>
    <t>3222081400:02:002:</t>
  </si>
  <si>
    <t>Кагарлицький раойн</t>
  </si>
  <si>
    <t>Кагарлицький район, Ставівська сільська рада</t>
  </si>
  <si>
    <t>3222287200:02:302:</t>
  </si>
  <si>
    <t>Макарівський район</t>
  </si>
  <si>
    <t>Макарівський район, Наливайківська сільська рада</t>
  </si>
  <si>
    <t>3222785200:04:025:</t>
  </si>
  <si>
    <t>Макарівський район, Небелицька сільська рада</t>
  </si>
  <si>
    <t>3222785500:04:002:</t>
  </si>
  <si>
    <t>Миронівський район, Зеленьківська сільська рада</t>
  </si>
  <si>
    <t>3222982200:02:008:</t>
  </si>
  <si>
    <t>Миронівський район, Юхнівська сільська рада</t>
  </si>
  <si>
    <t>3222988800:03:001:</t>
  </si>
  <si>
    <t>Миронівський район, Яхнівська сільська рада</t>
  </si>
  <si>
    <t>3222989100:07:002:</t>
  </si>
  <si>
    <t>Обухівський район</t>
  </si>
  <si>
    <t>Поліський район, Вовчківська сільська рада</t>
  </si>
  <si>
    <t>3223581600:11:002:</t>
  </si>
  <si>
    <t>Поліський район, Шкневська сільська рада</t>
  </si>
  <si>
    <t>3223589200:06:003:</t>
  </si>
  <si>
    <t>Сквирський район, Великоєрчиківська сільська рада</t>
  </si>
  <si>
    <t>3224084000:03:012:0001</t>
  </si>
  <si>
    <t>Сквирський район, Каленнівська сільська рада</t>
  </si>
  <si>
    <t>Сквирський район, Шаліївська сільська рада</t>
  </si>
  <si>
    <t>3224087800:04:021:0037</t>
  </si>
  <si>
    <t>3224087800:04:022:0023</t>
  </si>
  <si>
    <t>Тетіївський район, Галайківська сільська рада</t>
  </si>
  <si>
    <t>3224681200:04:017:0020</t>
  </si>
  <si>
    <t>3224681200:04:010:0020</t>
  </si>
  <si>
    <t>Фастівський район</t>
  </si>
  <si>
    <t>Фастівський  район, Великогуляківська сільська рада</t>
  </si>
  <si>
    <t>3224980800:01:004:</t>
  </si>
  <si>
    <t>3224980800:01:001:</t>
  </si>
  <si>
    <t>Фастівський  район, Мотовилівська сільська рада</t>
  </si>
  <si>
    <t>Фастівський  район, Пилипівська сільська рада</t>
  </si>
  <si>
    <t>3224984000:01:001:</t>
  </si>
  <si>
    <t xml:space="preserve">Миронівський район, Ємчиська сільська рада </t>
  </si>
  <si>
    <t>3222981800:02:002:0001</t>
  </si>
  <si>
    <t>3224281200:04:001:0070</t>
  </si>
  <si>
    <t>3224282400:02:001:0125</t>
  </si>
  <si>
    <t>3224282400:02:001:0124</t>
  </si>
  <si>
    <t>3224288000:05:001:0038</t>
  </si>
  <si>
    <t>Дитятківська сільська рада Іванківського  району</t>
  </si>
  <si>
    <t>3221288400:05:002:</t>
  </si>
  <si>
    <t>Капустинська сільська рада,    Яготинський район</t>
  </si>
  <si>
    <t>Македонська сільська рада,            Миронівський район</t>
  </si>
  <si>
    <t>3222983600:04:001:</t>
  </si>
  <si>
    <t>Синявська сільська рада,                 Рокитнянський район</t>
  </si>
  <si>
    <t>3223786000:03:015:</t>
  </si>
  <si>
    <t>Мовчанівська сільська рада Сквирського  району</t>
  </si>
  <si>
    <t>Шандіївська сільська рада Миронівського  району</t>
  </si>
  <si>
    <t>Антонівська сільська рада Сквирського  району</t>
  </si>
  <si>
    <t>3224080300:04:005:0006</t>
  </si>
  <si>
    <t>3224080300:04:001:0002</t>
  </si>
  <si>
    <t>3224084900:04:008:0009</t>
  </si>
  <si>
    <t>3224084900:04:011:0002</t>
  </si>
  <si>
    <t>3224084900:05:009:</t>
  </si>
  <si>
    <t>3224084900:06:009:0013</t>
  </si>
  <si>
    <t>Вороньківська сільська рада Бориспільського району</t>
  </si>
  <si>
    <t>3220881700:05:003:2601</t>
  </si>
  <si>
    <t>Сухоярська сільська рада Ставищенського району</t>
  </si>
  <si>
    <t>3224287000:03:001:0102</t>
  </si>
  <si>
    <t>Великогуляківська сільська рада Фастівського району</t>
  </si>
  <si>
    <t>3224985900:01:001:</t>
  </si>
  <si>
    <t>Дідівщинська сільська рада Фастівського району</t>
  </si>
  <si>
    <t>Капустинська сільська рада Яготинського району</t>
  </si>
  <si>
    <t>3225582100:05:002:</t>
  </si>
  <si>
    <t>Зікрачівська сільська рада Кагарлицького району</t>
  </si>
  <si>
    <t>3222283800:03:308:</t>
  </si>
  <si>
    <t>Балико - Щучинська сільська рада Кагарлицього району</t>
  </si>
  <si>
    <t>3222280400:01:001:</t>
  </si>
  <si>
    <t>Македонська сільська рада Миронівського району</t>
  </si>
  <si>
    <t xml:space="preserve">Баришівський район, Корніївська сільська рада </t>
  </si>
  <si>
    <t>3222080300:05:003:</t>
  </si>
  <si>
    <t>3222080300:02:001:</t>
  </si>
  <si>
    <t>3222086800:01:010:</t>
  </si>
  <si>
    <t>3224982400:04:02</t>
  </si>
  <si>
    <t>3224681200:04:006:0019</t>
  </si>
  <si>
    <t>Галайківська сільська рада Тетіївського району</t>
  </si>
  <si>
    <t>Клюківська сільська рада Тетіївського  району</t>
  </si>
  <si>
    <t>3224684000:03:003:0018</t>
  </si>
  <si>
    <t>Полковницька сільська рада Ставищенський район</t>
  </si>
  <si>
    <t>3224284600:01:001:0053</t>
  </si>
  <si>
    <t>Попружнянська сільська рада Ставищенський район</t>
  </si>
  <si>
    <t xml:space="preserve">Лісовицька сільська рада Таращанський район </t>
  </si>
  <si>
    <t>3224483200:04:009:0035</t>
  </si>
  <si>
    <t>Головним управлінням Держгеокадастру у Київській області</t>
  </si>
  <si>
    <t>Бориспільський район,             Кучаківська  сільська рада</t>
  </si>
  <si>
    <t>Переяслав-Хмельницький район, Студениківська сільська рада</t>
  </si>
  <si>
    <t>Переяслав-Хмельницький район,  Студениківська сільська рада</t>
  </si>
  <si>
    <t>3221881200:12:074:6001</t>
  </si>
  <si>
    <t>3221881200:12:015:6001</t>
  </si>
  <si>
    <t>3221881200:12:014:6001</t>
  </si>
  <si>
    <t xml:space="preserve">Лучанська сільська рада Таращанський район </t>
  </si>
  <si>
    <t>3224484000:03:007:0001</t>
  </si>
  <si>
    <t xml:space="preserve">Семенівська сільська рада Баришівський район </t>
  </si>
  <si>
    <t>3220287300:24:065:0398</t>
  </si>
  <si>
    <t xml:space="preserve">Іванківський район Мусійківська сільська рада </t>
  </si>
  <si>
    <t>3222082400:02:011:0012</t>
  </si>
  <si>
    <t xml:space="preserve">Іванківський район Оранська сільська рада </t>
  </si>
  <si>
    <t>3222083200:01:006:0026</t>
  </si>
  <si>
    <t>3222083200:01:007:0010</t>
  </si>
  <si>
    <t>3222083200:01:012:0006</t>
  </si>
  <si>
    <t xml:space="preserve">Іванківський район Сидоровицька сільська рада </t>
  </si>
  <si>
    <t>3222084600:02:002:0018</t>
  </si>
  <si>
    <t>3222084600:01:009:0074</t>
  </si>
  <si>
    <t>3222084600:01:007:0023</t>
  </si>
  <si>
    <t>Станишівська сільська рада Таращанського району</t>
  </si>
  <si>
    <t>3224486900:03:003:0028</t>
  </si>
  <si>
    <t>3221682400:04:003:0036</t>
  </si>
  <si>
    <t>3221682400:04:003:0037</t>
  </si>
  <si>
    <t>3221881200:13:019:6001</t>
  </si>
  <si>
    <t>3221881200:13:017:6002</t>
  </si>
  <si>
    <t>3221288400:07:012:0026</t>
  </si>
  <si>
    <t>Броварський район, Світильнянська сільська рада</t>
  </si>
  <si>
    <t>Великоберезянська сільська рада Таращанський район</t>
  </si>
  <si>
    <t>Чернинська сільська рада Таращанський район</t>
  </si>
  <si>
    <t>3224488200:04:006:0055</t>
  </si>
  <si>
    <t>Биковогребельська сільська рада Білоцерківський район</t>
  </si>
  <si>
    <t>3220480500:01:014:0254</t>
  </si>
  <si>
    <t>Жоравська сільська рада Яготинський район</t>
  </si>
  <si>
    <t>Кодаківська сільська рада Васильківський район</t>
  </si>
  <si>
    <t>3221483800:03:046:0002</t>
  </si>
  <si>
    <t>Зеленьківська сільська рада Миронівський район</t>
  </si>
  <si>
    <t>3222982200:02:019:0014</t>
  </si>
  <si>
    <t>3222982200:01:028:0001</t>
  </si>
  <si>
    <t>Ємчиська сільська рада Миронівський район</t>
  </si>
  <si>
    <t>3222981800:02:007:0001</t>
  </si>
  <si>
    <t>Кип'ячківська сільська рада Миронівський район</t>
  </si>
  <si>
    <t>3222982900:05:001:0119</t>
  </si>
  <si>
    <t>3222982900:07:001:0057</t>
  </si>
  <si>
    <t>3222982900:06:001:0107</t>
  </si>
  <si>
    <t>3222982900:04:001:0106</t>
  </si>
  <si>
    <t>3222982900:04:001:0105</t>
  </si>
  <si>
    <t>3222982900:08:001:0308</t>
  </si>
  <si>
    <t>3222982900:08:001:0307</t>
  </si>
  <si>
    <t>Юхнівська сільська рада Миронівський район</t>
  </si>
  <si>
    <t>3222988800:03:001:0001</t>
  </si>
  <si>
    <t>Тулинська сільська рада Миронівський район</t>
  </si>
  <si>
    <t>3222988000:03:001:0153</t>
  </si>
  <si>
    <t>3222988000:04:001:0094</t>
  </si>
  <si>
    <t>3222988000:04:001:0093</t>
  </si>
  <si>
    <t>3222988000:01:001:0095</t>
  </si>
  <si>
    <t>3222988000:01:001:0094</t>
  </si>
  <si>
    <t>Шандрівська сільська рада Миронівський район</t>
  </si>
  <si>
    <t>3222988400:02:001:0158</t>
  </si>
  <si>
    <t>Владиславська сільська рада Миронівський район</t>
  </si>
  <si>
    <t>3222981200:05:007:0001</t>
  </si>
  <si>
    <t>3222981200:06:010:0006</t>
  </si>
  <si>
    <t>Коритищенська сільська рада Миронівський район</t>
  </si>
  <si>
    <t>3222983400:03:002:0004</t>
  </si>
  <si>
    <t>3222983400:02:006:0001</t>
  </si>
  <si>
    <t>3222983400:02:003:0010</t>
  </si>
  <si>
    <t>Вороньківська сільська рада Бориспільський район</t>
  </si>
  <si>
    <t>3220881700:05:003:2597</t>
  </si>
  <si>
    <t>3220881700:05:003:2598</t>
  </si>
  <si>
    <t>3220881700:05:003:2599</t>
  </si>
  <si>
    <t>3220881700:05:003:2600</t>
  </si>
  <si>
    <t>3220881700:05:003:2602</t>
  </si>
  <si>
    <t>3220881700:05:003:2603</t>
  </si>
  <si>
    <t>Рогозівська сільська рада Бориспільський район</t>
  </si>
  <si>
    <t>3220886400:03:007:0364</t>
  </si>
  <si>
    <t>Рогозівська сільська рада Бориспільський раойн</t>
  </si>
  <si>
    <t>3220886400:04:008:0172</t>
  </si>
  <si>
    <t>Старівська сільська рада Бориспільський район</t>
  </si>
  <si>
    <t>3220887600:06:003:0353</t>
  </si>
  <si>
    <t>3220887600:06:002:0287</t>
  </si>
  <si>
    <t>Тетіївський район  Височанська сільська рада</t>
  </si>
  <si>
    <t>3224680800:03:005:0007</t>
  </si>
  <si>
    <t>3224680800:02:012:0021</t>
  </si>
  <si>
    <t>3224680800:02:004:0023</t>
  </si>
  <si>
    <t>Тетіївський район  Галайківська сільська рада</t>
  </si>
  <si>
    <t>3224681200:04:017:0021</t>
  </si>
  <si>
    <t>3224681200:04:012:0001</t>
  </si>
  <si>
    <t>3224681200:04:013:0020</t>
  </si>
  <si>
    <t>3224681200:04:014:0018</t>
  </si>
  <si>
    <t>3224681200:04:014:0019</t>
  </si>
  <si>
    <t>3224681200:05:019:0010</t>
  </si>
  <si>
    <t>3224681200:04:001:0031</t>
  </si>
  <si>
    <t>3224681200:04:006:0020</t>
  </si>
  <si>
    <t>Тетіївський район  Денихівська сільська рада</t>
  </si>
  <si>
    <t>3224682400:03:012:0019</t>
  </si>
  <si>
    <t>3224682400:03:010:0030</t>
  </si>
  <si>
    <t>Тетіївський район  Клюківська сільська рада</t>
  </si>
  <si>
    <t>3224684000:05:008:0009</t>
  </si>
  <si>
    <t>3224684000:05:001:0018</t>
  </si>
  <si>
    <t>3224684000:06:009:0017</t>
  </si>
  <si>
    <t>Тетіївський район  П'ятигірська сільська рада</t>
  </si>
  <si>
    <t>3224685300:08:004:0036</t>
  </si>
  <si>
    <t>3224685300:04:021:0023</t>
  </si>
  <si>
    <t>Аркадіївська сільська рада Згурівський район</t>
  </si>
  <si>
    <t>3221980300:05:006:0021</t>
  </si>
  <si>
    <t>Усівська сільська рада Згурівськийц район</t>
  </si>
  <si>
    <t>3221986900:02:015:0003</t>
  </si>
  <si>
    <t>3221986900:02:015:0005</t>
  </si>
  <si>
    <t>Новоолександрівська сільська рада Згурівський район</t>
  </si>
  <si>
    <t>3221984200:06:007:0030</t>
  </si>
  <si>
    <t xml:space="preserve"> Шевченківська сільська рада Згурівський район</t>
  </si>
  <si>
    <t>3221987900:05:007:0011</t>
  </si>
  <si>
    <t>Рудосілька сільська рада Володарський район</t>
  </si>
  <si>
    <t>3221687200:03:005:0007</t>
  </si>
  <si>
    <t>Пархомівська сільська рада Володарський район</t>
  </si>
  <si>
    <t>3221685600:04:003:0005</t>
  </si>
  <si>
    <t>Рубченківська сільська рада Володарський район</t>
  </si>
  <si>
    <t>3221686800:03:001:0023</t>
  </si>
  <si>
    <t>Косівська сільська рада Володарський район</t>
  </si>
  <si>
    <t>3221683200:04:005:0014</t>
  </si>
  <si>
    <t>Завадівська сільська рада Володарський район</t>
  </si>
  <si>
    <t>3221682000:03:003:0005</t>
  </si>
  <si>
    <t>Вовчківська сільська рада Переяслав-Хмельницький район</t>
  </si>
  <si>
    <t>3223380500:05:010:0001</t>
  </si>
  <si>
    <t>3223380500:06:005:0002</t>
  </si>
  <si>
    <t>3223380500:05:001:0058</t>
  </si>
  <si>
    <t>Горбанівська сільська рада Переяслав-Хмельницький район</t>
  </si>
  <si>
    <t>3223381400:03:011:0110</t>
  </si>
  <si>
    <t>3223381400:03:011:0111</t>
  </si>
  <si>
    <t>3223381400:03:011:0112</t>
  </si>
  <si>
    <t>Денисівська сільська рада Переяслав-Хмельницький район</t>
  </si>
  <si>
    <t>3223382800:03:005:0099</t>
  </si>
  <si>
    <t>3223382800:03:001:0115</t>
  </si>
  <si>
    <t>Лецьківська сільська рада Переяслав-Хмельницький район</t>
  </si>
  <si>
    <t>3223384200:05:010:0046</t>
  </si>
  <si>
    <t>Мазінська сільська рада Переяслав-Хмельницький район</t>
  </si>
  <si>
    <t>3223384400:04:001:0004</t>
  </si>
  <si>
    <t>3223384400:04:002:0083</t>
  </si>
  <si>
    <t>3223384400:04:002:0082</t>
  </si>
  <si>
    <t>3223384400:04:002:0080</t>
  </si>
  <si>
    <t>Ташанська сільська рада Переяслав-Хмельницький район</t>
  </si>
  <si>
    <t>3223387400:05:002:0002</t>
  </si>
  <si>
    <t>3223387400:06:011:0044</t>
  </si>
  <si>
    <t>3223387400:05:005:0025</t>
  </si>
  <si>
    <t>Плосківська сільська рада Броварський район</t>
  </si>
  <si>
    <t>3221286000:03:007:</t>
  </si>
  <si>
    <t>Козинська сільська рада Миронівський район</t>
  </si>
  <si>
    <t>3222983300:04:008:0003</t>
  </si>
  <si>
    <t>Коротищенська сільська рада Миронівський район</t>
  </si>
  <si>
    <t>3222983400:02:008:0006</t>
  </si>
  <si>
    <t>3222983400:02:008:0005</t>
  </si>
  <si>
    <t>Грушівська сільська рада Миронівський район</t>
  </si>
  <si>
    <t>3222981200:04:007:0055</t>
  </si>
  <si>
    <t>3222981203:02:006:0009</t>
  </si>
  <si>
    <t>3222981200:05:003:0023</t>
  </si>
  <si>
    <t>3222988000:04:001:0101</t>
  </si>
  <si>
    <t>3222988000:01:001:0119</t>
  </si>
  <si>
    <t>Зеленківська сільська рада Миронівський район</t>
  </si>
  <si>
    <t>3222982200:02:020:0049</t>
  </si>
  <si>
    <t>3222982900:09:001:0066</t>
  </si>
  <si>
    <t>Македонська сільська рада Миронівський район</t>
  </si>
  <si>
    <t>3222983600:03:001:0225</t>
  </si>
  <si>
    <t>3222983600:04:001:0025</t>
  </si>
  <si>
    <t>3222983600:05:001:0106</t>
  </si>
  <si>
    <t>3222983600:05:001:0105</t>
  </si>
  <si>
    <t>3222983600:04:001:0026</t>
  </si>
  <si>
    <t>3222988400:02:001:0259</t>
  </si>
  <si>
    <t>Ставищенська селищна рада Ставищенського району</t>
  </si>
  <si>
    <t>3224255100:02:005:0712</t>
  </si>
  <si>
    <t>Вільховецька сільська рада Богуславський район</t>
  </si>
  <si>
    <t>3220685300:05:002:0025</t>
  </si>
  <si>
    <t>Киданівська сільська рада Богуславськиий район</t>
  </si>
  <si>
    <t>3220682700:02:006:0038</t>
  </si>
  <si>
    <t>3220682700:02:006:0042</t>
  </si>
  <si>
    <t>Тептіївська сільська рада Богуславський район</t>
  </si>
  <si>
    <t>3220687300:02:001:0108</t>
  </si>
  <si>
    <t>Вовчківська сільська рада Поліський район</t>
  </si>
  <si>
    <t>322358/1600:13:001:0007</t>
  </si>
  <si>
    <t>3223581600:13:001:0006</t>
  </si>
  <si>
    <t>Луговицька сільська рада Поліський район</t>
  </si>
  <si>
    <t>3223585200:03:002:0002</t>
  </si>
  <si>
    <t>Максимовицька сільська рада Поліський район</t>
  </si>
  <si>
    <t>3223585600:12:002:0013</t>
  </si>
  <si>
    <t>3223585600:05:001:0001</t>
  </si>
  <si>
    <t>Мар'янівська сільська рада Поліський район</t>
  </si>
  <si>
    <t>3223586400:05:001:0002</t>
  </si>
  <si>
    <t>Антонівська сільська рада Сквирський район</t>
  </si>
  <si>
    <t>3224080300:04:015:0010</t>
  </si>
  <si>
    <t>Кривошиїнська сільська рада Сквирський район</t>
  </si>
  <si>
    <t>3224083200:03:022:0002</t>
  </si>
  <si>
    <t>3224083200:03:015:0023</t>
  </si>
  <si>
    <t>Мовчанівська сільська рада Сквирський район</t>
  </si>
  <si>
    <t>3224084900:06:002:0029</t>
  </si>
  <si>
    <t>Рогізнянська сільська рада Сквирський район</t>
  </si>
  <si>
    <t>3224086200:05:014:0007</t>
  </si>
  <si>
    <t>Тарасівська сільська рада Сквирський район</t>
  </si>
  <si>
    <t>3224083600:03:004:0013</t>
  </si>
  <si>
    <t>Шаліївська сільська рада Сквирський район</t>
  </si>
  <si>
    <t>3224087800:03:032:0011</t>
  </si>
  <si>
    <t>3224480500:02:010:0006</t>
  </si>
  <si>
    <t>Великововнянська сільська рада Таращанський район</t>
  </si>
  <si>
    <t>3224481000:03:008:0005</t>
  </si>
  <si>
    <t>Веселокутська сільська рада Таращанський район</t>
  </si>
  <si>
    <t>3224481200:04:002:0118</t>
  </si>
  <si>
    <t>Дубівська сільська рада Таращанський район</t>
  </si>
  <si>
    <t>3224481300:03:004:0073</t>
  </si>
  <si>
    <t>3224481300:03:004:0075</t>
  </si>
  <si>
    <t>3224481300:02:003:0009</t>
  </si>
  <si>
    <t>3224481300:02:006:0039</t>
  </si>
  <si>
    <t>3224481300:02:001:0059</t>
  </si>
  <si>
    <t>Ківшоватська сільська рада Таращанський район</t>
  </si>
  <si>
    <t>3224481900:02:004:0004</t>
  </si>
  <si>
    <t>3224481900:02:005:0036</t>
  </si>
  <si>
    <t>3224481900:02:002:0008</t>
  </si>
  <si>
    <t>Кирданівська сільська рада Таращанський район</t>
  </si>
  <si>
    <t>3224481500:02:004:0253</t>
  </si>
  <si>
    <t>Крутогорбівська сільська рада Таращанський район</t>
  </si>
  <si>
    <t>3224482800:02:004:0090</t>
  </si>
  <si>
    <t>Лук'янівська сільська рада Таращанський район</t>
  </si>
  <si>
    <t>3224483600:04:007:0032</t>
  </si>
  <si>
    <t>Петрівська сільська рада Таращанський район</t>
  </si>
  <si>
    <t>3224484400:03:010:0032</t>
  </si>
  <si>
    <t>Салиська сільська рада Таращанський район</t>
  </si>
  <si>
    <t>3224486000:02:006:0043</t>
  </si>
  <si>
    <t>Станишівська сільська рада Таращанський район</t>
  </si>
  <si>
    <t>3224487200:03:009:0027</t>
  </si>
  <si>
    <t>3224488200:04:007:0147</t>
  </si>
  <si>
    <t>3224488200:02:009:0001</t>
  </si>
  <si>
    <t>Антонівська сільська рада Ставищенський район</t>
  </si>
  <si>
    <t>3224280400:03:002:0064</t>
  </si>
  <si>
    <t>Брилівська сільська рада Ставищенський район</t>
  </si>
  <si>
    <t>3224281200:04:001:0067</t>
  </si>
  <si>
    <t>3224281200:04:001:0065</t>
  </si>
  <si>
    <t>3224281200:04:001:0063</t>
  </si>
  <si>
    <t>3224281200:04:001:0059</t>
  </si>
  <si>
    <t>3224281200:03:002:0207</t>
  </si>
  <si>
    <t>Винарівська сільська рада Ставищенський район</t>
  </si>
  <si>
    <t>3224282000:01:001:</t>
  </si>
  <si>
    <t>Кривецька сільська рада Ставищенський район</t>
  </si>
  <si>
    <t>3224284000:06:012:0153</t>
  </si>
  <si>
    <t>3224284000:06:012:0152</t>
  </si>
  <si>
    <t>3224284800:02:010:0022</t>
  </si>
  <si>
    <t>3224284800:02:010:0021</t>
  </si>
  <si>
    <t>Сніжківська сільська рада Ставищенський район</t>
  </si>
  <si>
    <t>3224286000:04:001:0052</t>
  </si>
  <si>
    <t>3224286000:03:002:0055</t>
  </si>
  <si>
    <t>Станіславчицька сільська рада Ставищенський район</t>
  </si>
  <si>
    <t>3224286400:04:002:0026</t>
  </si>
  <si>
    <t>Сухоярська сільська рада Ставищенський район</t>
  </si>
  <si>
    <t>Торчицька сільська рада Ставищенський район</t>
  </si>
  <si>
    <t>3224287200:02:005:0058</t>
  </si>
  <si>
    <t>3224287200:02:006:0214</t>
  </si>
  <si>
    <t>3224287200:02:006:0213</t>
  </si>
  <si>
    <t>Толокунська сільська рада Вишгородський район</t>
  </si>
  <si>
    <t>3221888600:16:058:</t>
  </si>
  <si>
    <t>3221888600:17:130:</t>
  </si>
  <si>
    <t>Двірківщинська сільська рада Яготинський район</t>
  </si>
  <si>
    <t>3225581400:04:002:0123</t>
  </si>
  <si>
    <t>3225581600:02:006:0045</t>
  </si>
  <si>
    <t>Кулябівська сільська рада Яготинський район</t>
  </si>
  <si>
    <t>3225582700:04:002:0031</t>
  </si>
  <si>
    <t>Залишанська сільська рада Поліський раойн</t>
  </si>
  <si>
    <t>3223583600:07:001:0002</t>
  </si>
  <si>
    <t>Зеленополянська сільська рада Поліський район</t>
  </si>
  <si>
    <t>3223584000:02:001:0008</t>
  </si>
  <si>
    <t>3223584000:02:001:0007</t>
  </si>
  <si>
    <t>3223584000:02:001:0006</t>
  </si>
  <si>
    <t>3223584000:02:001:0005</t>
  </si>
  <si>
    <t>3223584000:02:001:0004</t>
  </si>
  <si>
    <t>3223584000:02:001:0003</t>
  </si>
  <si>
    <t>3223584000:02:001:0002</t>
  </si>
  <si>
    <t>3223584000:03:004:0001</t>
  </si>
  <si>
    <t>3223584000:03:001:0002</t>
  </si>
  <si>
    <t>Красятицька сільська рада Поліський район</t>
  </si>
  <si>
    <t>3223584400:08:002:0002</t>
  </si>
  <si>
    <t>Луговицька сільська рада Поліський раойон</t>
  </si>
  <si>
    <t>3223585200:10:001:0002</t>
  </si>
  <si>
    <t>3223585200:10:001:0008</t>
  </si>
  <si>
    <t>3223585200:10:001:0009</t>
  </si>
  <si>
    <t>3223585200:10:001:0010</t>
  </si>
  <si>
    <t>3223585200:10:001:0011</t>
  </si>
  <si>
    <t>3223585200:10:001:0012</t>
  </si>
  <si>
    <t>3223585200:10:001:0013</t>
  </si>
  <si>
    <t>3223585600:12:002:</t>
  </si>
  <si>
    <t>Млачівська сільська рада Поліський район</t>
  </si>
  <si>
    <t>3223586800:05:001:</t>
  </si>
  <si>
    <t>3223586800:07:001:</t>
  </si>
  <si>
    <t>Романівська сільська рада Поліський район</t>
  </si>
  <si>
    <t>3223587400:04:001:</t>
  </si>
  <si>
    <t>3223587400:04:009:0001</t>
  </si>
  <si>
    <t>3223587400:04:003:0001</t>
  </si>
  <si>
    <t>3222050000:01:001:0006</t>
  </si>
  <si>
    <t>Радинська сільська рада Поліський район</t>
  </si>
  <si>
    <t>3223588000:11:001:0008</t>
  </si>
  <si>
    <t>Рагівська сільська рада Поліський район</t>
  </si>
  <si>
    <t>3222050000:01:001:0005</t>
  </si>
  <si>
    <t>3223588000:07:004:</t>
  </si>
  <si>
    <t>3223588000:13:001:0001</t>
  </si>
  <si>
    <t>Стещинська сільська рада Поліський район</t>
  </si>
  <si>
    <t>3223588400:08:003:0001</t>
  </si>
  <si>
    <t>Шкневська сільська рада Поліський район</t>
  </si>
  <si>
    <t>3223589200:09:003:0003</t>
  </si>
  <si>
    <t xml:space="preserve">Яготинський </t>
  </si>
  <si>
    <t>3225583000:09:001:0062</t>
  </si>
  <si>
    <t>3225583600:03:003:0126</t>
  </si>
  <si>
    <t>3225583600:03:011:0011</t>
  </si>
  <si>
    <t>3225587400:07:003:0003</t>
  </si>
  <si>
    <t>3225588200:01:003:0077</t>
  </si>
  <si>
    <t>3225582100:01:003:0012</t>
  </si>
  <si>
    <t>3225582100:05:003:0003</t>
  </si>
  <si>
    <t>3225582100:01:001:0062</t>
  </si>
  <si>
    <t>3225582100:01:001:0061</t>
  </si>
  <si>
    <t>3222981500:11:002:</t>
  </si>
  <si>
    <t>Синявська сільська рада Рокитнянський район</t>
  </si>
  <si>
    <t>3223786000:03:042:0035</t>
  </si>
  <si>
    <t>3223786000:03:041:0043</t>
  </si>
  <si>
    <t>3223786000:03:037:0008</t>
  </si>
  <si>
    <t>3223786000:03:037:0007</t>
  </si>
  <si>
    <t>Бушевська сільська рада Рокитнянський район</t>
  </si>
  <si>
    <t>3223781000:05:014:0021</t>
  </si>
  <si>
    <t>Насташівська сільська рада Рокитнянський район</t>
  </si>
  <si>
    <t>3223783500:04:010:0037</t>
  </si>
  <si>
    <t>Кадомська сільська рада Кагарлицький район</t>
  </si>
  <si>
    <t>3222284000:05:312:0008</t>
  </si>
  <si>
    <t>Дідівщинська сільська рада Фастівський район</t>
  </si>
  <si>
    <t>3224982400:01:002:0046</t>
  </si>
  <si>
    <t>Любимівська сільська рада Вишгородський район</t>
  </si>
  <si>
    <t>3221884800:16:056:6001</t>
  </si>
  <si>
    <t>Ровівська сільська рада Вишгородський район</t>
  </si>
  <si>
    <t>3221887000:18:021:6025</t>
  </si>
  <si>
    <t>Іванківський район</t>
  </si>
  <si>
    <t>3224287000:01:001:0802</t>
  </si>
  <si>
    <t>3224481900:04:003:0028</t>
  </si>
  <si>
    <t>Майданівська сільська рада Бородянський район</t>
  </si>
  <si>
    <t>3221084500:05:003:0077</t>
  </si>
  <si>
    <t>3221084500:05:003:0075</t>
  </si>
  <si>
    <t>3221084500:05:003:0076</t>
  </si>
  <si>
    <t>3221084500:06:003:0053</t>
  </si>
  <si>
    <t>3221084500:06:003:0054</t>
  </si>
  <si>
    <t>3221084500:07:002:0844</t>
  </si>
  <si>
    <t>Загальцівська сільська рада Бородянський район</t>
  </si>
  <si>
    <t>3221082000:07:007:0503</t>
  </si>
  <si>
    <t>3221082000:07:007:0506</t>
  </si>
  <si>
    <t>Качалівська сільська рада Бородянський район</t>
  </si>
  <si>
    <t>3221083000:10:001:0003</t>
  </si>
  <si>
    <t>3224481000:02:004:0037</t>
  </si>
  <si>
    <t>3222988800:07:003:0067</t>
  </si>
  <si>
    <t>3222988000:02:001:0043</t>
  </si>
  <si>
    <t>Переселенська сільська рада Кагарлицький район</t>
  </si>
  <si>
    <t>3222286000:02:301:0004</t>
  </si>
  <si>
    <t>Стрітівська сільська рада Кагарлицький район</t>
  </si>
  <si>
    <t>3222287800:02:304:0009</t>
  </si>
  <si>
    <t>3223786000:03:015:0028</t>
  </si>
  <si>
    <t>Кулажинська сільська рада Броварський район</t>
  </si>
  <si>
    <t>3221284501:01:028:0002</t>
  </si>
  <si>
    <t>3221284501:01:004:0001</t>
  </si>
  <si>
    <t>3221284500:03:006:0024</t>
  </si>
  <si>
    <t>3223380500:06:006:0001</t>
  </si>
  <si>
    <t>Дем'янецька сільська рада Переяслав-Хмельницький район</t>
  </si>
  <si>
    <t>3223382400:04:002:0056</t>
  </si>
  <si>
    <t>3224480500:02:011:0022</t>
  </si>
  <si>
    <t>3222981200:06:008:0019</t>
  </si>
  <si>
    <t>3221288400:07:003:0022</t>
  </si>
  <si>
    <t>3224082300:04:004:0005</t>
  </si>
  <si>
    <t>3224087800:04:017:0024</t>
  </si>
  <si>
    <t xml:space="preserve">3224987200:02:007:0511 </t>
  </si>
  <si>
    <t>3224987200:02:007:0512</t>
  </si>
  <si>
    <t>3222988400:04:001:0331</t>
  </si>
  <si>
    <t>3222983600:05:001:0111</t>
  </si>
  <si>
    <t>3225582100:01:001:0014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</si>
</sst>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200" fontId="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00" fontId="8" fillId="0" borderId="10" xfId="191" applyNumberFormat="1" applyFont="1" applyFill="1" applyBorder="1" applyAlignment="1">
      <alignment horizontal="center" vertical="center" wrapText="1"/>
      <protection/>
    </xf>
    <xf numFmtId="2" fontId="8" fillId="0" borderId="10" xfId="122" applyNumberFormat="1" applyFont="1" applyFill="1" applyBorder="1" applyAlignment="1">
      <alignment horizontal="center" vertical="center" wrapText="1"/>
      <protection/>
    </xf>
    <xf numFmtId="2" fontId="8" fillId="0" borderId="10" xfId="192" applyNumberFormat="1" applyFont="1" applyFill="1" applyBorder="1" applyAlignment="1">
      <alignment horizontal="center" vertical="center" wrapText="1"/>
      <protection/>
    </xf>
    <xf numFmtId="200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200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0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200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vertical="center" wrapText="1"/>
      <protection/>
    </xf>
    <xf numFmtId="0" fontId="1" fillId="0" borderId="10" xfId="74" applyFont="1" applyFill="1" applyBorder="1" applyAlignment="1">
      <alignment vertical="center" wrapText="1"/>
      <protection/>
    </xf>
    <xf numFmtId="200" fontId="8" fillId="0" borderId="10" xfId="117" applyNumberFormat="1" applyFont="1" applyFill="1" applyBorder="1" applyAlignment="1">
      <alignment horizontal="center" vertical="center" wrapText="1"/>
      <protection/>
    </xf>
    <xf numFmtId="0" fontId="1" fillId="0" borderId="10" xfId="116" applyFont="1" applyFill="1" applyBorder="1" applyAlignment="1">
      <alignment horizontal="center" vertical="center" wrapText="1"/>
      <protection/>
    </xf>
    <xf numFmtId="0" fontId="1" fillId="0" borderId="10" xfId="115" applyFont="1" applyFill="1" applyBorder="1" applyAlignment="1">
      <alignment horizontal="center" vertical="center" wrapText="1"/>
      <protection/>
    </xf>
    <xf numFmtId="200" fontId="1" fillId="0" borderId="10" xfId="120" applyNumberFormat="1" applyFont="1" applyFill="1" applyBorder="1" applyAlignment="1">
      <alignment horizontal="center" vertical="center" wrapText="1"/>
      <protection/>
    </xf>
    <xf numFmtId="0" fontId="1" fillId="0" borderId="10" xfId="119" applyFont="1" applyFill="1" applyBorder="1" applyAlignment="1">
      <alignment horizontal="center" vertical="center" wrapText="1"/>
      <protection/>
    </xf>
    <xf numFmtId="0" fontId="1" fillId="0" borderId="10" xfId="118" applyFont="1" applyFill="1" applyBorder="1" applyAlignment="1">
      <alignment horizontal="center" vertical="center" wrapText="1"/>
      <protection/>
    </xf>
    <xf numFmtId="200" fontId="1" fillId="0" borderId="10" xfId="190" applyNumberFormat="1" applyFont="1" applyFill="1" applyBorder="1" applyAlignment="1">
      <alignment horizontal="center" vertical="center" wrapText="1"/>
      <protection/>
    </xf>
    <xf numFmtId="0" fontId="1" fillId="0" borderId="10" xfId="189" applyFont="1" applyFill="1" applyBorder="1" applyAlignment="1">
      <alignment horizontal="center" vertical="center" wrapText="1"/>
      <protection/>
    </xf>
    <xf numFmtId="0" fontId="1" fillId="0" borderId="10" xfId="188" applyFont="1" applyFill="1" applyBorder="1" applyAlignment="1">
      <alignment horizontal="center" vertical="center" wrapText="1"/>
      <protection/>
    </xf>
    <xf numFmtId="200" fontId="2" fillId="0" borderId="10" xfId="190" applyNumberFormat="1" applyFont="1" applyFill="1" applyBorder="1" applyAlignment="1">
      <alignment horizontal="center" vertical="center" wrapText="1"/>
      <protection/>
    </xf>
    <xf numFmtId="200" fontId="1" fillId="0" borderId="10" xfId="196" applyNumberFormat="1" applyFont="1" applyFill="1" applyBorder="1" applyAlignment="1">
      <alignment horizontal="center" vertical="center" wrapText="1"/>
      <protection/>
    </xf>
    <xf numFmtId="0" fontId="1" fillId="0" borderId="10" xfId="170" applyFont="1" applyFill="1" applyBorder="1" applyAlignment="1">
      <alignment vertical="center" wrapText="1"/>
      <protection/>
    </xf>
    <xf numFmtId="49" fontId="1" fillId="0" borderId="10" xfId="196" applyNumberFormat="1" applyFont="1" applyFill="1" applyBorder="1" applyAlignment="1">
      <alignment horizontal="center" vertical="center" wrapText="1"/>
      <protection/>
    </xf>
    <xf numFmtId="200" fontId="1" fillId="0" borderId="10" xfId="174" applyNumberFormat="1" applyFont="1" applyFill="1" applyBorder="1" applyAlignment="1">
      <alignment horizontal="center" vertical="center" wrapText="1"/>
      <protection/>
    </xf>
    <xf numFmtId="0" fontId="1" fillId="0" borderId="10" xfId="173" applyFont="1" applyFill="1" applyBorder="1" applyAlignment="1">
      <alignment vertical="center" wrapText="1"/>
      <protection/>
    </xf>
    <xf numFmtId="0" fontId="1" fillId="0" borderId="10" xfId="172" applyFont="1" applyFill="1" applyBorder="1" applyAlignment="1">
      <alignment horizontal="center" vertical="center" wrapText="1"/>
      <protection/>
    </xf>
    <xf numFmtId="200" fontId="1" fillId="0" borderId="10" xfId="181" applyNumberFormat="1" applyFont="1" applyFill="1" applyBorder="1" applyAlignment="1">
      <alignment horizontal="center" vertical="center" wrapText="1"/>
      <protection/>
    </xf>
    <xf numFmtId="0" fontId="1" fillId="0" borderId="10" xfId="179" applyFont="1" applyFill="1" applyBorder="1" applyAlignment="1">
      <alignment horizontal="center" vertical="center" wrapText="1"/>
      <protection/>
    </xf>
    <xf numFmtId="0" fontId="1" fillId="0" borderId="10" xfId="178" applyFont="1" applyFill="1" applyBorder="1" applyAlignment="1">
      <alignment vertical="center" wrapText="1"/>
      <protection/>
    </xf>
    <xf numFmtId="200" fontId="1" fillId="0" borderId="10" xfId="184" applyNumberFormat="1" applyFont="1" applyFill="1" applyBorder="1" applyAlignment="1">
      <alignment horizontal="center" vertical="center" wrapText="1"/>
      <protection/>
    </xf>
    <xf numFmtId="0" fontId="1" fillId="0" borderId="10" xfId="183" applyFont="1" applyFill="1" applyBorder="1" applyAlignment="1">
      <alignment vertical="center" wrapText="1"/>
      <protection/>
    </xf>
    <xf numFmtId="0" fontId="1" fillId="0" borderId="10" xfId="182" applyFont="1" applyFill="1" applyBorder="1" applyAlignment="1">
      <alignment vertical="center" wrapText="1"/>
      <protection/>
    </xf>
    <xf numFmtId="0" fontId="1" fillId="0" borderId="10" xfId="184" applyFont="1" applyFill="1" applyBorder="1" applyAlignment="1">
      <alignment horizontal="center" vertical="center" wrapText="1"/>
      <protection/>
    </xf>
    <xf numFmtId="0" fontId="1" fillId="0" borderId="10" xfId="183" applyFont="1" applyFill="1" applyBorder="1" applyAlignment="1">
      <alignment horizontal="center" vertical="center" wrapText="1"/>
      <protection/>
    </xf>
    <xf numFmtId="200" fontId="1" fillId="0" borderId="10" xfId="177" applyNumberFormat="1" applyFont="1" applyFill="1" applyBorder="1" applyAlignment="1">
      <alignment horizontal="center" vertical="center" wrapText="1"/>
      <protection/>
    </xf>
    <xf numFmtId="0" fontId="9" fillId="0" borderId="10" xfId="176" applyFont="1" applyFill="1" applyBorder="1" applyAlignment="1">
      <alignment vertical="center" wrapText="1"/>
      <protection/>
    </xf>
    <xf numFmtId="0" fontId="1" fillId="0" borderId="10" xfId="175" applyFont="1" applyFill="1" applyBorder="1" applyAlignment="1">
      <alignment horizontal="center" vertical="center" wrapText="1"/>
      <protection/>
    </xf>
    <xf numFmtId="200" fontId="1" fillId="0" borderId="10" xfId="187" applyNumberFormat="1" applyFont="1" applyFill="1" applyBorder="1" applyAlignment="1">
      <alignment horizontal="center" vertical="center" wrapText="1"/>
      <protection/>
    </xf>
    <xf numFmtId="0" fontId="1" fillId="0" borderId="10" xfId="186" applyFont="1" applyFill="1" applyBorder="1" applyAlignment="1">
      <alignment horizontal="center" vertical="center" wrapText="1"/>
      <protection/>
    </xf>
    <xf numFmtId="0" fontId="1" fillId="0" borderId="10" xfId="18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0" xfId="178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9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10" xfId="66"/>
    <cellStyle name="Обычный 2 11" xfId="67"/>
    <cellStyle name="Обычный 2 12" xfId="68"/>
    <cellStyle name="Обычный 2 13" xfId="69"/>
    <cellStyle name="Обычный 2 14" xfId="70"/>
    <cellStyle name="Обычный 2 15" xfId="71"/>
    <cellStyle name="Обычный 2 16" xfId="72"/>
    <cellStyle name="Обычный 2 17" xfId="73"/>
    <cellStyle name="Обычный 2 18" xfId="74"/>
    <cellStyle name="Обычный 2 19" xfId="75"/>
    <cellStyle name="Обычный 2 2" xfId="76"/>
    <cellStyle name="Обычный 2 20" xfId="77"/>
    <cellStyle name="Обычный 2 21" xfId="78"/>
    <cellStyle name="Обычный 2 22" xfId="79"/>
    <cellStyle name="Обычный 2 23" xfId="80"/>
    <cellStyle name="Обычный 2 24" xfId="81"/>
    <cellStyle name="Обычный 2 25" xfId="82"/>
    <cellStyle name="Обычный 2 26" xfId="83"/>
    <cellStyle name="Обычный 2 27" xfId="84"/>
    <cellStyle name="Обычный 2 28" xfId="85"/>
    <cellStyle name="Обычный 2 29" xfId="86"/>
    <cellStyle name="Обычный 2 3" xfId="87"/>
    <cellStyle name="Обычный 2 30" xfId="88"/>
    <cellStyle name="Обычный 2 31" xfId="89"/>
    <cellStyle name="Обычный 2 32" xfId="90"/>
    <cellStyle name="Обычный 2 33" xfId="91"/>
    <cellStyle name="Обычный 2 34" xfId="92"/>
    <cellStyle name="Обычный 2 35" xfId="93"/>
    <cellStyle name="Обычный 2 36" xfId="94"/>
    <cellStyle name="Обычный 2 37" xfId="95"/>
    <cellStyle name="Обычный 2 38" xfId="96"/>
    <cellStyle name="Обычный 2 39" xfId="97"/>
    <cellStyle name="Обычный 2 4" xfId="98"/>
    <cellStyle name="Обычный 2 40" xfId="99"/>
    <cellStyle name="Обычный 2 41" xfId="100"/>
    <cellStyle name="Обычный 2 42" xfId="101"/>
    <cellStyle name="Обычный 2 43" xfId="102"/>
    <cellStyle name="Обычный 2 44" xfId="103"/>
    <cellStyle name="Обычный 2 45" xfId="104"/>
    <cellStyle name="Обычный 2 46" xfId="105"/>
    <cellStyle name="Обычный 2 47" xfId="106"/>
    <cellStyle name="Обычный 2 5" xfId="107"/>
    <cellStyle name="Обычный 2 6" xfId="108"/>
    <cellStyle name="Обычный 2 7" xfId="109"/>
    <cellStyle name="Обычный 2 8" xfId="110"/>
    <cellStyle name="Обычный 2 9" xfId="111"/>
    <cellStyle name="Обычный 20" xfId="112"/>
    <cellStyle name="Обычный 21" xfId="113"/>
    <cellStyle name="Обычный 22" xfId="114"/>
    <cellStyle name="Обычный 23" xfId="115"/>
    <cellStyle name="Обычный 24" xfId="116"/>
    <cellStyle name="Обычный 25" xfId="117"/>
    <cellStyle name="Обычный 26" xfId="118"/>
    <cellStyle name="Обычный 27" xfId="119"/>
    <cellStyle name="Обычный 28" xfId="120"/>
    <cellStyle name="Обычный 29" xfId="121"/>
    <cellStyle name="Обычный 3" xfId="122"/>
    <cellStyle name="Обычный 3 10" xfId="123"/>
    <cellStyle name="Обычный 3 11" xfId="124"/>
    <cellStyle name="Обычный 3 12" xfId="125"/>
    <cellStyle name="Обычный 3 13" xfId="126"/>
    <cellStyle name="Обычный 3 14" xfId="127"/>
    <cellStyle name="Обычный 3 15" xfId="128"/>
    <cellStyle name="Обычный 3 16" xfId="129"/>
    <cellStyle name="Обычный 3 17" xfId="130"/>
    <cellStyle name="Обычный 3 18" xfId="131"/>
    <cellStyle name="Обычный 3 19" xfId="132"/>
    <cellStyle name="Обычный 3 2" xfId="133"/>
    <cellStyle name="Обычный 3 20" xfId="134"/>
    <cellStyle name="Обычный 3 21" xfId="135"/>
    <cellStyle name="Обычный 3 22" xfId="136"/>
    <cellStyle name="Обычный 3 23" xfId="137"/>
    <cellStyle name="Обычный 3 24" xfId="138"/>
    <cellStyle name="Обычный 3 25" xfId="139"/>
    <cellStyle name="Обычный 3 26" xfId="140"/>
    <cellStyle name="Обычный 3 27" xfId="141"/>
    <cellStyle name="Обычный 3 28" xfId="142"/>
    <cellStyle name="Обычный 3 29" xfId="143"/>
    <cellStyle name="Обычный 3 3" xfId="144"/>
    <cellStyle name="Обычный 3 30" xfId="145"/>
    <cellStyle name="Обычный 3 31" xfId="146"/>
    <cellStyle name="Обычный 3 32" xfId="147"/>
    <cellStyle name="Обычный 3 33" xfId="148"/>
    <cellStyle name="Обычный 3 34" xfId="149"/>
    <cellStyle name="Обычный 3 35" xfId="150"/>
    <cellStyle name="Обычный 3 36" xfId="151"/>
    <cellStyle name="Обычный 3 37" xfId="152"/>
    <cellStyle name="Обычный 3 38" xfId="153"/>
    <cellStyle name="Обычный 3 39" xfId="154"/>
    <cellStyle name="Обычный 3 4" xfId="155"/>
    <cellStyle name="Обычный 3 40" xfId="156"/>
    <cellStyle name="Обычный 3 41" xfId="157"/>
    <cellStyle name="Обычный 3 42" xfId="158"/>
    <cellStyle name="Обычный 3 43" xfId="159"/>
    <cellStyle name="Обычный 3 44" xfId="160"/>
    <cellStyle name="Обычный 3 45" xfId="161"/>
    <cellStyle name="Обычный 3 46" xfId="162"/>
    <cellStyle name="Обычный 3 47" xfId="163"/>
    <cellStyle name="Обычный 3 48" xfId="164"/>
    <cellStyle name="Обычный 3 5" xfId="165"/>
    <cellStyle name="Обычный 3 6" xfId="166"/>
    <cellStyle name="Обычный 3 7" xfId="167"/>
    <cellStyle name="Обычный 3 8" xfId="168"/>
    <cellStyle name="Обычный 3 9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6" xfId="192"/>
    <cellStyle name="Обычный 7" xfId="193"/>
    <cellStyle name="Обычный 8" xfId="194"/>
    <cellStyle name="Обычный 9" xfId="195"/>
    <cellStyle name="Обычный_Лист3" xfId="196"/>
    <cellStyle name="Followed Hyperlink" xfId="197"/>
    <cellStyle name="Підсумок" xfId="198"/>
    <cellStyle name="Поганий" xfId="199"/>
    <cellStyle name="Примітка" xfId="200"/>
    <cellStyle name="Результат" xfId="201"/>
    <cellStyle name="Текст попередження" xfId="202"/>
    <cellStyle name="Текст пояснення" xfId="203"/>
    <cellStyle name="Comma" xfId="204"/>
    <cellStyle name="Comma [0]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view="pageBreakPreview" zoomScale="89" zoomScaleSheetLayoutView="89" zoomScalePageLayoutView="0" workbookViewId="0" topLeftCell="A407">
      <selection activeCell="C417" sqref="C417"/>
    </sheetView>
  </sheetViews>
  <sheetFormatPr defaultColWidth="9.00390625" defaultRowHeight="12.75"/>
  <cols>
    <col min="1" max="1" width="5.625" style="16" customWidth="1"/>
    <col min="2" max="2" width="20.375" style="65" customWidth="1"/>
    <col min="3" max="3" width="20.375" style="66" customWidth="1"/>
    <col min="4" max="4" width="22.75390625" style="16" customWidth="1"/>
    <col min="5" max="5" width="24.125" style="16" customWidth="1"/>
    <col min="6" max="16384" width="9.125" style="16" customWidth="1"/>
  </cols>
  <sheetData>
    <row r="1" spans="1:5" ht="13.5" customHeight="1">
      <c r="A1" s="86" t="s">
        <v>8</v>
      </c>
      <c r="B1" s="86"/>
      <c r="C1" s="86"/>
      <c r="D1" s="86"/>
      <c r="E1" s="86"/>
    </row>
    <row r="2" spans="1:5" ht="15">
      <c r="A2" s="86" t="s">
        <v>3</v>
      </c>
      <c r="B2" s="86"/>
      <c r="C2" s="86"/>
      <c r="D2" s="86"/>
      <c r="E2" s="86"/>
    </row>
    <row r="3" spans="1:5" ht="15">
      <c r="A3" s="87" t="s">
        <v>4</v>
      </c>
      <c r="B3" s="87"/>
      <c r="C3" s="87"/>
      <c r="D3" s="87"/>
      <c r="E3" s="87"/>
    </row>
    <row r="4" spans="1:5" ht="15">
      <c r="A4" s="88" t="s">
        <v>189</v>
      </c>
      <c r="B4" s="88"/>
      <c r="C4" s="88"/>
      <c r="D4" s="88"/>
      <c r="E4" s="88"/>
    </row>
    <row r="5" spans="1:5" ht="15">
      <c r="A5" s="10"/>
      <c r="B5" s="11"/>
      <c r="C5" s="14"/>
      <c r="D5" s="1"/>
      <c r="E5" s="1"/>
    </row>
    <row r="6" spans="1:5" ht="75.75" customHeight="1">
      <c r="A6" s="4" t="s">
        <v>0</v>
      </c>
      <c r="B6" s="4" t="s">
        <v>6</v>
      </c>
      <c r="C6" s="6" t="s">
        <v>1</v>
      </c>
      <c r="D6" s="4" t="s">
        <v>7</v>
      </c>
      <c r="E6" s="4" t="s">
        <v>5</v>
      </c>
    </row>
    <row r="7" spans="1:5" ht="15">
      <c r="A7" s="4">
        <v>1</v>
      </c>
      <c r="B7" s="4">
        <v>2</v>
      </c>
      <c r="C7" s="4"/>
      <c r="D7" s="4">
        <v>3</v>
      </c>
      <c r="E7" s="4">
        <v>5</v>
      </c>
    </row>
    <row r="8" spans="1:5" ht="15">
      <c r="A8" s="77" t="s">
        <v>11</v>
      </c>
      <c r="B8" s="77"/>
      <c r="C8" s="77"/>
      <c r="D8" s="77"/>
      <c r="E8" s="77"/>
    </row>
    <row r="9" spans="1:5" ht="30">
      <c r="A9" s="4">
        <v>1</v>
      </c>
      <c r="B9" s="4" t="s">
        <v>12</v>
      </c>
      <c r="C9" s="17">
        <v>10.1464</v>
      </c>
      <c r="D9" s="18" t="s">
        <v>54</v>
      </c>
      <c r="E9" s="19" t="s">
        <v>14</v>
      </c>
    </row>
    <row r="10" spans="1:5" ht="45">
      <c r="A10" s="4">
        <v>2</v>
      </c>
      <c r="B10" s="4" t="s">
        <v>175</v>
      </c>
      <c r="C10" s="17">
        <v>8.8293</v>
      </c>
      <c r="D10" s="18" t="s">
        <v>73</v>
      </c>
      <c r="E10" s="19" t="s">
        <v>74</v>
      </c>
    </row>
    <row r="11" spans="1:5" ht="45">
      <c r="A11" s="4">
        <v>3</v>
      </c>
      <c r="B11" s="4" t="s">
        <v>75</v>
      </c>
      <c r="C11" s="17">
        <v>6.82</v>
      </c>
      <c r="D11" s="18" t="s">
        <v>73</v>
      </c>
      <c r="E11" s="19" t="s">
        <v>76</v>
      </c>
    </row>
    <row r="12" spans="1:5" ht="45">
      <c r="A12" s="4">
        <v>4</v>
      </c>
      <c r="B12" s="4" t="s">
        <v>77</v>
      </c>
      <c r="C12" s="17">
        <v>4.287</v>
      </c>
      <c r="D12" s="18" t="s">
        <v>73</v>
      </c>
      <c r="E12" s="19" t="s">
        <v>78</v>
      </c>
    </row>
    <row r="13" spans="1:5" ht="45">
      <c r="A13" s="4">
        <v>5</v>
      </c>
      <c r="B13" s="4" t="s">
        <v>198</v>
      </c>
      <c r="C13" s="17">
        <v>5.085</v>
      </c>
      <c r="D13" s="18" t="s">
        <v>13</v>
      </c>
      <c r="E13" s="19" t="s">
        <v>199</v>
      </c>
    </row>
    <row r="14" spans="1:5" ht="15">
      <c r="A14" s="2">
        <v>5</v>
      </c>
      <c r="B14" s="7" t="s">
        <v>2</v>
      </c>
      <c r="C14" s="9">
        <f>SUM(C9:C13)</f>
        <v>35.167699999999996</v>
      </c>
      <c r="D14" s="2"/>
      <c r="E14" s="2"/>
    </row>
    <row r="15" spans="1:5" ht="15">
      <c r="A15" s="77" t="s">
        <v>53</v>
      </c>
      <c r="B15" s="77"/>
      <c r="C15" s="77"/>
      <c r="D15" s="77"/>
      <c r="E15" s="77"/>
    </row>
    <row r="16" spans="1:5" ht="60">
      <c r="A16" s="4">
        <v>1</v>
      </c>
      <c r="B16" s="12" t="s">
        <v>79</v>
      </c>
      <c r="C16" s="20">
        <v>4.3336</v>
      </c>
      <c r="D16" s="21" t="s">
        <v>73</v>
      </c>
      <c r="E16" s="22" t="s">
        <v>80</v>
      </c>
    </row>
    <row r="17" spans="1:5" ht="60">
      <c r="A17" s="4">
        <v>2</v>
      </c>
      <c r="B17" s="12" t="s">
        <v>221</v>
      </c>
      <c r="C17" s="20">
        <v>3.3012</v>
      </c>
      <c r="D17" s="21" t="s">
        <v>72</v>
      </c>
      <c r="E17" s="22" t="s">
        <v>222</v>
      </c>
    </row>
    <row r="18" spans="1:5" ht="15">
      <c r="A18" s="2">
        <v>2</v>
      </c>
      <c r="B18" s="7" t="s">
        <v>2</v>
      </c>
      <c r="C18" s="9">
        <f>SUM(C16:C17)</f>
        <v>7.6348</v>
      </c>
      <c r="D18" s="2"/>
      <c r="E18" s="2"/>
    </row>
    <row r="19" spans="1:5" ht="15">
      <c r="A19" s="77" t="s">
        <v>15</v>
      </c>
      <c r="B19" s="77"/>
      <c r="C19" s="77"/>
      <c r="D19" s="77"/>
      <c r="E19" s="77"/>
    </row>
    <row r="20" spans="1:5" ht="39" customHeight="1">
      <c r="A20" s="4">
        <v>1</v>
      </c>
      <c r="B20" s="4" t="s">
        <v>17</v>
      </c>
      <c r="C20" s="23">
        <v>2.2371</v>
      </c>
      <c r="D20" s="24" t="s">
        <v>13</v>
      </c>
      <c r="E20" s="25" t="s">
        <v>16</v>
      </c>
    </row>
    <row r="21" spans="1:5" ht="41.25" customHeight="1">
      <c r="A21" s="4">
        <v>2</v>
      </c>
      <c r="B21" s="4" t="s">
        <v>50</v>
      </c>
      <c r="C21" s="23">
        <v>2.9999</v>
      </c>
      <c r="D21" s="24" t="s">
        <v>13</v>
      </c>
      <c r="E21" s="25" t="s">
        <v>51</v>
      </c>
    </row>
    <row r="22" spans="1:5" ht="41.25" customHeight="1">
      <c r="A22" s="4">
        <v>3</v>
      </c>
      <c r="B22" s="4" t="s">
        <v>190</v>
      </c>
      <c r="C22" s="23">
        <v>11.343</v>
      </c>
      <c r="D22" s="24" t="s">
        <v>73</v>
      </c>
      <c r="E22" s="76" t="s">
        <v>84</v>
      </c>
    </row>
    <row r="23" spans="1:5" ht="41.25" customHeight="1">
      <c r="A23" s="4">
        <v>4</v>
      </c>
      <c r="B23" s="4" t="s">
        <v>190</v>
      </c>
      <c r="C23" s="23">
        <v>31.1382</v>
      </c>
      <c r="D23" s="24" t="s">
        <v>73</v>
      </c>
      <c r="E23" s="25" t="s">
        <v>85</v>
      </c>
    </row>
    <row r="24" spans="1:5" ht="41.25" customHeight="1">
      <c r="A24" s="4">
        <v>5</v>
      </c>
      <c r="B24" s="4" t="s">
        <v>86</v>
      </c>
      <c r="C24" s="23">
        <v>5.663</v>
      </c>
      <c r="D24" s="24" t="s">
        <v>73</v>
      </c>
      <c r="E24" s="25" t="s">
        <v>87</v>
      </c>
    </row>
    <row r="25" spans="1:5" ht="41.25" customHeight="1">
      <c r="A25" s="4">
        <v>6</v>
      </c>
      <c r="B25" s="4" t="s">
        <v>161</v>
      </c>
      <c r="C25" s="23">
        <v>39.9568</v>
      </c>
      <c r="D25" s="24" t="s">
        <v>13</v>
      </c>
      <c r="E25" s="25" t="s">
        <v>162</v>
      </c>
    </row>
    <row r="26" spans="1:5" ht="41.25" customHeight="1">
      <c r="A26" s="4">
        <v>7</v>
      </c>
      <c r="B26" s="4" t="s">
        <v>256</v>
      </c>
      <c r="C26" s="23">
        <v>15.9657</v>
      </c>
      <c r="D26" s="24" t="s">
        <v>72</v>
      </c>
      <c r="E26" s="25" t="s">
        <v>257</v>
      </c>
    </row>
    <row r="27" spans="1:5" ht="41.25" customHeight="1">
      <c r="A27" s="4">
        <v>8</v>
      </c>
      <c r="B27" s="4" t="s">
        <v>256</v>
      </c>
      <c r="C27" s="23">
        <v>14.134</v>
      </c>
      <c r="D27" s="24" t="s">
        <v>72</v>
      </c>
      <c r="E27" s="25" t="s">
        <v>258</v>
      </c>
    </row>
    <row r="28" spans="1:5" ht="41.25" customHeight="1">
      <c r="A28" s="4">
        <v>9</v>
      </c>
      <c r="B28" s="4" t="s">
        <v>256</v>
      </c>
      <c r="C28" s="23">
        <v>17.337</v>
      </c>
      <c r="D28" s="24" t="s">
        <v>72</v>
      </c>
      <c r="E28" s="25" t="s">
        <v>259</v>
      </c>
    </row>
    <row r="29" spans="1:5" ht="41.25" customHeight="1">
      <c r="A29" s="4">
        <v>10</v>
      </c>
      <c r="B29" s="4" t="s">
        <v>256</v>
      </c>
      <c r="C29" s="23">
        <v>8.3308</v>
      </c>
      <c r="D29" s="24" t="s">
        <v>72</v>
      </c>
      <c r="E29" s="25" t="s">
        <v>260</v>
      </c>
    </row>
    <row r="30" spans="1:5" ht="41.25" customHeight="1">
      <c r="A30" s="4">
        <v>11</v>
      </c>
      <c r="B30" s="4" t="s">
        <v>256</v>
      </c>
      <c r="C30" s="23">
        <v>3.9253</v>
      </c>
      <c r="D30" s="24" t="s">
        <v>72</v>
      </c>
      <c r="E30" s="25" t="s">
        <v>261</v>
      </c>
    </row>
    <row r="31" spans="1:5" ht="41.25" customHeight="1">
      <c r="A31" s="4">
        <v>12</v>
      </c>
      <c r="B31" s="4" t="s">
        <v>256</v>
      </c>
      <c r="C31" s="23">
        <v>40.2791</v>
      </c>
      <c r="D31" s="24" t="s">
        <v>72</v>
      </c>
      <c r="E31" s="25" t="s">
        <v>262</v>
      </c>
    </row>
    <row r="32" spans="1:5" ht="41.25" customHeight="1">
      <c r="A32" s="4">
        <v>13</v>
      </c>
      <c r="B32" s="4" t="s">
        <v>263</v>
      </c>
      <c r="C32" s="23">
        <v>7.3616</v>
      </c>
      <c r="D32" s="24" t="s">
        <v>72</v>
      </c>
      <c r="E32" s="25" t="s">
        <v>264</v>
      </c>
    </row>
    <row r="33" spans="1:5" ht="41.25" customHeight="1">
      <c r="A33" s="4">
        <v>14</v>
      </c>
      <c r="B33" s="4" t="s">
        <v>265</v>
      </c>
      <c r="C33" s="23">
        <v>4.945</v>
      </c>
      <c r="D33" s="24" t="s">
        <v>72</v>
      </c>
      <c r="E33" s="25" t="s">
        <v>266</v>
      </c>
    </row>
    <row r="34" spans="1:5" ht="41.25" customHeight="1">
      <c r="A34" s="4">
        <v>15</v>
      </c>
      <c r="B34" s="4" t="s">
        <v>267</v>
      </c>
      <c r="C34" s="23">
        <v>45.1853</v>
      </c>
      <c r="D34" s="24" t="s">
        <v>72</v>
      </c>
      <c r="E34" s="25" t="s">
        <v>268</v>
      </c>
    </row>
    <row r="35" spans="1:5" ht="41.25" customHeight="1">
      <c r="A35" s="4">
        <v>16</v>
      </c>
      <c r="B35" s="4" t="s">
        <v>267</v>
      </c>
      <c r="C35" s="23">
        <v>26.5358</v>
      </c>
      <c r="D35" s="24" t="s">
        <v>72</v>
      </c>
      <c r="E35" s="25" t="s">
        <v>269</v>
      </c>
    </row>
    <row r="36" spans="1:5" ht="15">
      <c r="A36" s="2">
        <v>16</v>
      </c>
      <c r="B36" s="7" t="s">
        <v>2</v>
      </c>
      <c r="C36" s="9">
        <f>SUM(C20:C35)</f>
        <v>277.3376</v>
      </c>
      <c r="D36" s="2"/>
      <c r="E36" s="2"/>
    </row>
    <row r="37" spans="1:5" ht="17.25" customHeight="1">
      <c r="A37" s="78" t="s">
        <v>81</v>
      </c>
      <c r="B37" s="79"/>
      <c r="C37" s="79"/>
      <c r="D37" s="79"/>
      <c r="E37" s="80"/>
    </row>
    <row r="38" spans="1:5" ht="45">
      <c r="A38" s="4">
        <v>1</v>
      </c>
      <c r="B38" s="4" t="s">
        <v>82</v>
      </c>
      <c r="C38" s="6">
        <v>4.08</v>
      </c>
      <c r="D38" s="4" t="s">
        <v>73</v>
      </c>
      <c r="E38" s="4" t="s">
        <v>83</v>
      </c>
    </row>
    <row r="39" spans="1:5" ht="45">
      <c r="A39" s="4">
        <v>2</v>
      </c>
      <c r="B39" s="4" t="s">
        <v>359</v>
      </c>
      <c r="C39" s="6">
        <v>12.5928</v>
      </c>
      <c r="D39" s="4" t="s">
        <v>72</v>
      </c>
      <c r="E39" s="4" t="s">
        <v>360</v>
      </c>
    </row>
    <row r="40" spans="1:5" ht="45">
      <c r="A40" s="4">
        <v>3</v>
      </c>
      <c r="B40" s="4" t="s">
        <v>361</v>
      </c>
      <c r="C40" s="6">
        <v>8.637</v>
      </c>
      <c r="D40" s="4" t="s">
        <v>72</v>
      </c>
      <c r="E40" s="4" t="s">
        <v>362</v>
      </c>
    </row>
    <row r="41" spans="1:5" ht="45">
      <c r="A41" s="4">
        <v>4</v>
      </c>
      <c r="B41" s="4" t="s">
        <v>361</v>
      </c>
      <c r="C41" s="6">
        <v>4.4469</v>
      </c>
      <c r="D41" s="4" t="s">
        <v>72</v>
      </c>
      <c r="E41" s="4" t="s">
        <v>363</v>
      </c>
    </row>
    <row r="42" spans="1:5" ht="45">
      <c r="A42" s="4">
        <v>5</v>
      </c>
      <c r="B42" s="4" t="s">
        <v>364</v>
      </c>
      <c r="C42" s="6">
        <v>6.0357</v>
      </c>
      <c r="D42" s="4" t="s">
        <v>72</v>
      </c>
      <c r="E42" s="4" t="s">
        <v>365</v>
      </c>
    </row>
    <row r="43" spans="1:5" ht="15">
      <c r="A43" s="2">
        <v>5</v>
      </c>
      <c r="B43" s="26" t="s">
        <v>2</v>
      </c>
      <c r="C43" s="9">
        <f>SUM(C38:C42)</f>
        <v>35.7924</v>
      </c>
      <c r="D43" s="27"/>
      <c r="E43" s="27"/>
    </row>
    <row r="44" spans="1:5" ht="15">
      <c r="A44" s="78" t="s">
        <v>88</v>
      </c>
      <c r="B44" s="79"/>
      <c r="C44" s="79"/>
      <c r="D44" s="79"/>
      <c r="E44" s="80"/>
    </row>
    <row r="45" spans="1:5" ht="45">
      <c r="A45" s="4">
        <v>1</v>
      </c>
      <c r="B45" s="4" t="s">
        <v>89</v>
      </c>
      <c r="C45" s="6">
        <v>13</v>
      </c>
      <c r="D45" s="4" t="s">
        <v>73</v>
      </c>
      <c r="E45" s="4" t="s">
        <v>90</v>
      </c>
    </row>
    <row r="46" spans="1:5" ht="45">
      <c r="A46" s="4">
        <v>2</v>
      </c>
      <c r="B46" s="4" t="s">
        <v>523</v>
      </c>
      <c r="C46" s="6">
        <v>18.2001</v>
      </c>
      <c r="D46" s="4" t="s">
        <v>72</v>
      </c>
      <c r="E46" s="4" t="s">
        <v>524</v>
      </c>
    </row>
    <row r="47" spans="1:5" ht="45">
      <c r="A47" s="4">
        <v>3</v>
      </c>
      <c r="B47" s="4" t="s">
        <v>523</v>
      </c>
      <c r="C47" s="6">
        <v>15.2387</v>
      </c>
      <c r="D47" s="4" t="s">
        <v>72</v>
      </c>
      <c r="E47" s="4" t="s">
        <v>525</v>
      </c>
    </row>
    <row r="48" spans="1:5" ht="45">
      <c r="A48" s="4">
        <v>4</v>
      </c>
      <c r="B48" s="4" t="s">
        <v>523</v>
      </c>
      <c r="C48" s="6">
        <v>17.8581</v>
      </c>
      <c r="D48" s="4" t="s">
        <v>72</v>
      </c>
      <c r="E48" s="4" t="s">
        <v>526</v>
      </c>
    </row>
    <row r="49" spans="1:5" ht="45">
      <c r="A49" s="4">
        <v>5</v>
      </c>
      <c r="B49" s="4" t="s">
        <v>523</v>
      </c>
      <c r="C49" s="6">
        <v>27.6259</v>
      </c>
      <c r="D49" s="4" t="s">
        <v>72</v>
      </c>
      <c r="E49" s="4" t="s">
        <v>527</v>
      </c>
    </row>
    <row r="50" spans="1:5" ht="45">
      <c r="A50" s="4">
        <v>6</v>
      </c>
      <c r="B50" s="4" t="s">
        <v>523</v>
      </c>
      <c r="C50" s="6">
        <v>27.3234</v>
      </c>
      <c r="D50" s="4" t="s">
        <v>72</v>
      </c>
      <c r="E50" s="4" t="s">
        <v>528</v>
      </c>
    </row>
    <row r="51" spans="1:5" ht="45">
      <c r="A51" s="4">
        <v>7</v>
      </c>
      <c r="B51" s="4" t="s">
        <v>523</v>
      </c>
      <c r="C51" s="6">
        <v>10.7141</v>
      </c>
      <c r="D51" s="4" t="s">
        <v>72</v>
      </c>
      <c r="E51" s="4" t="s">
        <v>529</v>
      </c>
    </row>
    <row r="52" spans="1:5" ht="45">
      <c r="A52" s="4">
        <v>8</v>
      </c>
      <c r="B52" s="4" t="s">
        <v>530</v>
      </c>
      <c r="C52" s="6">
        <v>15.3005</v>
      </c>
      <c r="D52" s="4" t="s">
        <v>72</v>
      </c>
      <c r="E52" s="4" t="s">
        <v>531</v>
      </c>
    </row>
    <row r="53" spans="1:5" ht="45">
      <c r="A53" s="4">
        <v>9</v>
      </c>
      <c r="B53" s="4" t="s">
        <v>530</v>
      </c>
      <c r="C53" s="6">
        <v>41.2289</v>
      </c>
      <c r="D53" s="4" t="s">
        <v>72</v>
      </c>
      <c r="E53" s="4" t="s">
        <v>532</v>
      </c>
    </row>
    <row r="54" spans="1:5" ht="45">
      <c r="A54" s="4">
        <v>10</v>
      </c>
      <c r="B54" s="4" t="s">
        <v>533</v>
      </c>
      <c r="C54" s="6">
        <v>12.3703</v>
      </c>
      <c r="D54" s="4" t="s">
        <v>72</v>
      </c>
      <c r="E54" s="4" t="s">
        <v>534</v>
      </c>
    </row>
    <row r="55" spans="1:5" ht="15">
      <c r="A55" s="2">
        <v>10</v>
      </c>
      <c r="B55" s="26" t="s">
        <v>2</v>
      </c>
      <c r="C55" s="9">
        <f>SUM(C45:C54)</f>
        <v>198.86</v>
      </c>
      <c r="D55" s="27"/>
      <c r="E55" s="27"/>
    </row>
    <row r="56" spans="1:5" ht="17.25" customHeight="1">
      <c r="A56" s="78" t="s">
        <v>91</v>
      </c>
      <c r="B56" s="79"/>
      <c r="C56" s="79"/>
      <c r="D56" s="79"/>
      <c r="E56" s="80"/>
    </row>
    <row r="57" spans="1:5" ht="45">
      <c r="A57" s="4">
        <v>1</v>
      </c>
      <c r="B57" s="4" t="s">
        <v>217</v>
      </c>
      <c r="C57" s="6">
        <v>3.9</v>
      </c>
      <c r="D57" s="4" t="s">
        <v>73</v>
      </c>
      <c r="E57" s="4" t="s">
        <v>92</v>
      </c>
    </row>
    <row r="58" spans="1:5" ht="45">
      <c r="A58" s="4">
        <v>2</v>
      </c>
      <c r="B58" s="4" t="s">
        <v>217</v>
      </c>
      <c r="C58" s="6">
        <v>3.2</v>
      </c>
      <c r="D58" s="4" t="s">
        <v>73</v>
      </c>
      <c r="E58" s="4" t="s">
        <v>92</v>
      </c>
    </row>
    <row r="59" spans="1:5" ht="45">
      <c r="A59" s="4">
        <v>3</v>
      </c>
      <c r="B59" s="4" t="s">
        <v>217</v>
      </c>
      <c r="C59" s="6">
        <v>4.3</v>
      </c>
      <c r="D59" s="4" t="s">
        <v>73</v>
      </c>
      <c r="E59" s="4" t="s">
        <v>216</v>
      </c>
    </row>
    <row r="60" spans="1:5" ht="45">
      <c r="A60" s="4">
        <v>4</v>
      </c>
      <c r="B60" s="4" t="s">
        <v>217</v>
      </c>
      <c r="C60" s="6">
        <v>3.2</v>
      </c>
      <c r="D60" s="4" t="s">
        <v>73</v>
      </c>
      <c r="E60" s="4" t="s">
        <v>92</v>
      </c>
    </row>
    <row r="61" spans="1:5" ht="45">
      <c r="A61" s="4">
        <v>5</v>
      </c>
      <c r="B61" s="4" t="s">
        <v>217</v>
      </c>
      <c r="C61" s="6">
        <v>0.75</v>
      </c>
      <c r="D61" s="4" t="s">
        <v>73</v>
      </c>
      <c r="E61" s="4" t="s">
        <v>92</v>
      </c>
    </row>
    <row r="62" spans="1:5" ht="45">
      <c r="A62" s="4">
        <v>6</v>
      </c>
      <c r="B62" s="4" t="s">
        <v>217</v>
      </c>
      <c r="C62" s="6">
        <v>10</v>
      </c>
      <c r="D62" s="4" t="s">
        <v>73</v>
      </c>
      <c r="E62" s="4" t="s">
        <v>146</v>
      </c>
    </row>
    <row r="63" spans="1:5" ht="45">
      <c r="A63" s="4">
        <v>7</v>
      </c>
      <c r="B63" s="4" t="s">
        <v>217</v>
      </c>
      <c r="C63" s="6">
        <v>10</v>
      </c>
      <c r="D63" s="4" t="s">
        <v>73</v>
      </c>
      <c r="E63" s="4" t="s">
        <v>146</v>
      </c>
    </row>
    <row r="64" spans="1:5" ht="45">
      <c r="A64" s="4">
        <v>8</v>
      </c>
      <c r="B64" s="4" t="s">
        <v>217</v>
      </c>
      <c r="C64" s="6">
        <v>7.5</v>
      </c>
      <c r="D64" s="4" t="s">
        <v>13</v>
      </c>
      <c r="E64" s="4" t="s">
        <v>552</v>
      </c>
    </row>
    <row r="65" spans="1:5" ht="45">
      <c r="A65" s="4">
        <v>9</v>
      </c>
      <c r="B65" s="4" t="s">
        <v>217</v>
      </c>
      <c r="C65" s="6">
        <v>2.1</v>
      </c>
      <c r="D65" s="4" t="s">
        <v>73</v>
      </c>
      <c r="E65" s="4" t="s">
        <v>92</v>
      </c>
    </row>
    <row r="66" spans="1:5" ht="45">
      <c r="A66" s="4">
        <v>10</v>
      </c>
      <c r="B66" s="4" t="s">
        <v>217</v>
      </c>
      <c r="C66" s="6">
        <v>9.5</v>
      </c>
      <c r="D66" s="4" t="s">
        <v>73</v>
      </c>
      <c r="E66" s="4" t="s">
        <v>94</v>
      </c>
    </row>
    <row r="67" spans="1:5" ht="45">
      <c r="A67" s="4">
        <v>11</v>
      </c>
      <c r="B67" s="4" t="s">
        <v>217</v>
      </c>
      <c r="C67" s="6">
        <v>14</v>
      </c>
      <c r="D67" s="4" t="s">
        <v>73</v>
      </c>
      <c r="E67" s="4" t="s">
        <v>93</v>
      </c>
    </row>
    <row r="68" spans="1:5" ht="45">
      <c r="A68" s="4">
        <v>12</v>
      </c>
      <c r="B68" s="72" t="s">
        <v>334</v>
      </c>
      <c r="C68" s="73">
        <v>21.3</v>
      </c>
      <c r="D68" s="74" t="s">
        <v>72</v>
      </c>
      <c r="E68" s="75" t="s">
        <v>335</v>
      </c>
    </row>
    <row r="69" spans="1:5" ht="45">
      <c r="A69" s="4">
        <v>13</v>
      </c>
      <c r="B69" s="72" t="s">
        <v>543</v>
      </c>
      <c r="C69" s="73">
        <v>17.4858</v>
      </c>
      <c r="D69" s="74" t="s">
        <v>72</v>
      </c>
      <c r="E69" s="75" t="s">
        <v>544</v>
      </c>
    </row>
    <row r="70" spans="1:5" ht="45">
      <c r="A70" s="4">
        <v>14</v>
      </c>
      <c r="B70" s="4" t="s">
        <v>543</v>
      </c>
      <c r="C70" s="6">
        <v>19.7093</v>
      </c>
      <c r="D70" s="4" t="s">
        <v>72</v>
      </c>
      <c r="E70" s="4" t="s">
        <v>545</v>
      </c>
    </row>
    <row r="71" spans="1:5" ht="45">
      <c r="A71" s="4">
        <v>15</v>
      </c>
      <c r="B71" s="72" t="s">
        <v>543</v>
      </c>
      <c r="C71" s="73">
        <v>63.723</v>
      </c>
      <c r="D71" s="74" t="s">
        <v>72</v>
      </c>
      <c r="E71" s="75" t="s">
        <v>546</v>
      </c>
    </row>
    <row r="72" spans="1:5" ht="15">
      <c r="A72" s="2">
        <v>15</v>
      </c>
      <c r="B72" s="26"/>
      <c r="C72" s="2">
        <f>SUM(C57:C71)</f>
        <v>190.66809999999998</v>
      </c>
      <c r="D72" s="27"/>
      <c r="E72" s="27"/>
    </row>
    <row r="73" spans="1:5" ht="15">
      <c r="A73" s="77" t="s">
        <v>18</v>
      </c>
      <c r="B73" s="77"/>
      <c r="C73" s="77"/>
      <c r="D73" s="77"/>
      <c r="E73" s="77"/>
    </row>
    <row r="74" spans="1:5" ht="30">
      <c r="A74" s="4">
        <v>1</v>
      </c>
      <c r="B74" s="4" t="s">
        <v>21</v>
      </c>
      <c r="C74" s="28">
        <v>2.6774</v>
      </c>
      <c r="D74" s="29" t="s">
        <v>20</v>
      </c>
      <c r="E74" s="30" t="s">
        <v>19</v>
      </c>
    </row>
    <row r="75" spans="1:5" ht="45">
      <c r="A75" s="4">
        <v>2</v>
      </c>
      <c r="B75" s="12" t="s">
        <v>224</v>
      </c>
      <c r="C75" s="28">
        <v>4.1917</v>
      </c>
      <c r="D75" s="29" t="s">
        <v>72</v>
      </c>
      <c r="E75" s="31" t="s">
        <v>225</v>
      </c>
    </row>
    <row r="76" spans="1:5" ht="15">
      <c r="A76" s="2">
        <v>2</v>
      </c>
      <c r="B76" s="7" t="s">
        <v>2</v>
      </c>
      <c r="C76" s="9">
        <f>SUM(C74:C75)</f>
        <v>6.8690999999999995</v>
      </c>
      <c r="D76" s="2"/>
      <c r="E76" s="2"/>
    </row>
    <row r="77" spans="1:5" ht="15">
      <c r="A77" s="77" t="s">
        <v>22</v>
      </c>
      <c r="B77" s="77"/>
      <c r="C77" s="77"/>
      <c r="D77" s="77"/>
      <c r="E77" s="77"/>
    </row>
    <row r="78" spans="1:5" ht="45">
      <c r="A78" s="4">
        <v>1</v>
      </c>
      <c r="B78" s="4" t="s">
        <v>99</v>
      </c>
      <c r="C78" s="32">
        <v>8</v>
      </c>
      <c r="D78" s="33" t="s">
        <v>73</v>
      </c>
      <c r="E78" s="34" t="s">
        <v>212</v>
      </c>
    </row>
    <row r="79" spans="1:5" ht="45">
      <c r="A79" s="4">
        <v>2</v>
      </c>
      <c r="B79" s="4" t="s">
        <v>99</v>
      </c>
      <c r="C79" s="32">
        <v>8</v>
      </c>
      <c r="D79" s="33" t="s">
        <v>73</v>
      </c>
      <c r="E79" s="34" t="s">
        <v>213</v>
      </c>
    </row>
    <row r="80" spans="1:5" ht="45">
      <c r="A80" s="4">
        <v>3</v>
      </c>
      <c r="B80" s="4" t="s">
        <v>302</v>
      </c>
      <c r="C80" s="32">
        <v>3.8692</v>
      </c>
      <c r="D80" s="33" t="s">
        <v>72</v>
      </c>
      <c r="E80" s="34" t="s">
        <v>303</v>
      </c>
    </row>
    <row r="81" spans="1:5" ht="45">
      <c r="A81" s="4">
        <v>4</v>
      </c>
      <c r="B81" s="4" t="s">
        <v>304</v>
      </c>
      <c r="C81" s="32">
        <v>11.0909</v>
      </c>
      <c r="D81" s="33" t="s">
        <v>72</v>
      </c>
      <c r="E81" s="34" t="s">
        <v>305</v>
      </c>
    </row>
    <row r="82" spans="1:5" ht="45">
      <c r="A82" s="4">
        <v>5</v>
      </c>
      <c r="B82" s="4" t="s">
        <v>306</v>
      </c>
      <c r="C82" s="32">
        <v>4.024</v>
      </c>
      <c r="D82" s="33" t="s">
        <v>72</v>
      </c>
      <c r="E82" s="34" t="s">
        <v>307</v>
      </c>
    </row>
    <row r="83" spans="1:5" ht="45">
      <c r="A83" s="4">
        <v>6</v>
      </c>
      <c r="B83" s="4" t="s">
        <v>308</v>
      </c>
      <c r="C83" s="32">
        <v>3.0995</v>
      </c>
      <c r="D83" s="33" t="s">
        <v>72</v>
      </c>
      <c r="E83" s="34" t="s">
        <v>309</v>
      </c>
    </row>
    <row r="84" spans="1:5" ht="45">
      <c r="A84" s="4">
        <v>7</v>
      </c>
      <c r="B84" s="4" t="s">
        <v>310</v>
      </c>
      <c r="C84" s="32">
        <v>10.1809</v>
      </c>
      <c r="D84" s="33" t="s">
        <v>72</v>
      </c>
      <c r="E84" s="34" t="s">
        <v>311</v>
      </c>
    </row>
    <row r="85" spans="1:5" ht="15">
      <c r="A85" s="2">
        <v>7</v>
      </c>
      <c r="B85" s="7" t="s">
        <v>2</v>
      </c>
      <c r="C85" s="9">
        <f>SUM(C78:C84)</f>
        <v>48.2645</v>
      </c>
      <c r="D85" s="2"/>
      <c r="E85" s="2"/>
    </row>
    <row r="86" spans="1:5" ht="15">
      <c r="A86" s="78" t="s">
        <v>55</v>
      </c>
      <c r="B86" s="81"/>
      <c r="C86" s="81"/>
      <c r="D86" s="81"/>
      <c r="E86" s="82"/>
    </row>
    <row r="87" spans="1:5" ht="29.25" customHeight="1">
      <c r="A87" s="4">
        <v>1</v>
      </c>
      <c r="B87" s="4" t="s">
        <v>95</v>
      </c>
      <c r="C87" s="6">
        <v>12</v>
      </c>
      <c r="D87" s="4" t="s">
        <v>73</v>
      </c>
      <c r="E87" s="4" t="s">
        <v>96</v>
      </c>
    </row>
    <row r="88" spans="1:5" ht="29.25" customHeight="1">
      <c r="A88" s="4">
        <v>2</v>
      </c>
      <c r="B88" s="4" t="s">
        <v>95</v>
      </c>
      <c r="C88" s="6">
        <v>9.7583</v>
      </c>
      <c r="D88" s="4" t="s">
        <v>73</v>
      </c>
      <c r="E88" s="4" t="s">
        <v>195</v>
      </c>
    </row>
    <row r="89" spans="1:5" ht="29.25" customHeight="1">
      <c r="A89" s="4">
        <v>3</v>
      </c>
      <c r="B89" s="4" t="s">
        <v>95</v>
      </c>
      <c r="C89" s="6">
        <v>12.8028</v>
      </c>
      <c r="D89" s="4" t="s">
        <v>73</v>
      </c>
      <c r="E89" s="4" t="s">
        <v>215</v>
      </c>
    </row>
    <row r="90" spans="1:5" ht="29.25" customHeight="1">
      <c r="A90" s="4">
        <v>4</v>
      </c>
      <c r="B90" s="4" t="s">
        <v>95</v>
      </c>
      <c r="C90" s="6">
        <v>12.7784</v>
      </c>
      <c r="D90" s="4" t="s">
        <v>73</v>
      </c>
      <c r="E90" s="4" t="s">
        <v>214</v>
      </c>
    </row>
    <row r="91" spans="1:5" ht="29.25" customHeight="1">
      <c r="A91" s="4">
        <v>5</v>
      </c>
      <c r="B91" s="4" t="s">
        <v>95</v>
      </c>
      <c r="C91" s="6">
        <v>14.9755</v>
      </c>
      <c r="D91" s="4" t="s">
        <v>73</v>
      </c>
      <c r="E91" s="4" t="s">
        <v>194</v>
      </c>
    </row>
    <row r="92" spans="1:5" ht="29.25" customHeight="1">
      <c r="A92" s="4">
        <v>6</v>
      </c>
      <c r="B92" s="4" t="s">
        <v>95</v>
      </c>
      <c r="C92" s="6">
        <v>16</v>
      </c>
      <c r="D92" s="4" t="s">
        <v>73</v>
      </c>
      <c r="E92" s="4" t="s">
        <v>98</v>
      </c>
    </row>
    <row r="93" spans="1:5" ht="45">
      <c r="A93" s="4">
        <v>7</v>
      </c>
      <c r="B93" s="4" t="s">
        <v>95</v>
      </c>
      <c r="C93" s="6">
        <v>6</v>
      </c>
      <c r="D93" s="4" t="s">
        <v>73</v>
      </c>
      <c r="E93" s="4" t="s">
        <v>97</v>
      </c>
    </row>
    <row r="94" spans="1:5" ht="45">
      <c r="A94" s="4">
        <v>8</v>
      </c>
      <c r="B94" s="4" t="s">
        <v>95</v>
      </c>
      <c r="C94" s="6">
        <v>3.7702</v>
      </c>
      <c r="D94" s="4" t="s">
        <v>73</v>
      </c>
      <c r="E94" s="4" t="s">
        <v>193</v>
      </c>
    </row>
    <row r="95" spans="1:5" ht="60">
      <c r="A95" s="4">
        <v>9</v>
      </c>
      <c r="B95" s="4" t="s">
        <v>443</v>
      </c>
      <c r="C95" s="6">
        <v>2.7052</v>
      </c>
      <c r="D95" s="4" t="s">
        <v>72</v>
      </c>
      <c r="E95" s="4" t="s">
        <v>444</v>
      </c>
    </row>
    <row r="96" spans="1:5" ht="60">
      <c r="A96" s="4">
        <v>10</v>
      </c>
      <c r="B96" s="4" t="s">
        <v>443</v>
      </c>
      <c r="C96" s="6">
        <v>9.0594</v>
      </c>
      <c r="D96" s="4" t="s">
        <v>72</v>
      </c>
      <c r="E96" s="4" t="s">
        <v>445</v>
      </c>
    </row>
    <row r="97" spans="1:5" ht="60">
      <c r="A97" s="4">
        <v>11</v>
      </c>
      <c r="B97" s="4" t="s">
        <v>516</v>
      </c>
      <c r="C97" s="6">
        <v>42.5656</v>
      </c>
      <c r="D97" s="4" t="s">
        <v>72</v>
      </c>
      <c r="E97" s="4" t="s">
        <v>517</v>
      </c>
    </row>
    <row r="98" spans="1:5" ht="45">
      <c r="A98" s="4">
        <v>12</v>
      </c>
      <c r="B98" s="4" t="s">
        <v>518</v>
      </c>
      <c r="C98" s="6">
        <v>14.2517</v>
      </c>
      <c r="D98" s="4" t="s">
        <v>72</v>
      </c>
      <c r="E98" s="4" t="s">
        <v>519</v>
      </c>
    </row>
    <row r="99" spans="1:5" ht="15">
      <c r="A99" s="2">
        <v>12</v>
      </c>
      <c r="B99" s="7" t="s">
        <v>2</v>
      </c>
      <c r="C99" s="9">
        <f>SUM(C87:C98)</f>
        <v>156.6671</v>
      </c>
      <c r="D99" s="2"/>
      <c r="E99" s="2"/>
    </row>
    <row r="100" spans="1:5" ht="15">
      <c r="A100" s="77" t="s">
        <v>23</v>
      </c>
      <c r="B100" s="77"/>
      <c r="C100" s="77"/>
      <c r="D100" s="77"/>
      <c r="E100" s="77"/>
    </row>
    <row r="101" spans="1:5" ht="45">
      <c r="A101" s="4">
        <v>1</v>
      </c>
      <c r="B101" s="4" t="s">
        <v>293</v>
      </c>
      <c r="C101" s="35">
        <v>22.5286</v>
      </c>
      <c r="D101" s="36" t="s">
        <v>72</v>
      </c>
      <c r="E101" s="37" t="s">
        <v>294</v>
      </c>
    </row>
    <row r="102" spans="1:5" ht="45">
      <c r="A102" s="4">
        <v>2</v>
      </c>
      <c r="B102" s="4" t="s">
        <v>295</v>
      </c>
      <c r="C102" s="35">
        <v>6.816</v>
      </c>
      <c r="D102" s="36" t="s">
        <v>72</v>
      </c>
      <c r="E102" s="37" t="s">
        <v>296</v>
      </c>
    </row>
    <row r="103" spans="1:5" ht="45">
      <c r="A103" s="4">
        <v>3</v>
      </c>
      <c r="B103" s="4" t="s">
        <v>295</v>
      </c>
      <c r="C103" s="35">
        <v>5.392</v>
      </c>
      <c r="D103" s="36" t="s">
        <v>72</v>
      </c>
      <c r="E103" s="37" t="s">
        <v>297</v>
      </c>
    </row>
    <row r="104" spans="1:5" ht="45">
      <c r="A104" s="4">
        <v>4</v>
      </c>
      <c r="B104" s="4" t="s">
        <v>298</v>
      </c>
      <c r="C104" s="35">
        <v>6.1987</v>
      </c>
      <c r="D104" s="36" t="s">
        <v>72</v>
      </c>
      <c r="E104" s="37" t="s">
        <v>299</v>
      </c>
    </row>
    <row r="105" spans="1:5" ht="45">
      <c r="A105" s="4">
        <v>5</v>
      </c>
      <c r="B105" s="4" t="s">
        <v>300</v>
      </c>
      <c r="C105" s="35">
        <v>5.538</v>
      </c>
      <c r="D105" s="36" t="s">
        <v>72</v>
      </c>
      <c r="E105" s="37" t="s">
        <v>301</v>
      </c>
    </row>
    <row r="106" spans="1:5" ht="15">
      <c r="A106" s="2">
        <v>5</v>
      </c>
      <c r="B106" s="7" t="s">
        <v>2</v>
      </c>
      <c r="C106" s="9">
        <f>SUM(C101:C105)</f>
        <v>46.47330000000001</v>
      </c>
      <c r="D106" s="2"/>
      <c r="E106" s="2"/>
    </row>
    <row r="107" spans="1:5" ht="15">
      <c r="A107" s="77" t="s">
        <v>520</v>
      </c>
      <c r="B107" s="77"/>
      <c r="C107" s="77"/>
      <c r="D107" s="77"/>
      <c r="E107" s="77"/>
    </row>
    <row r="108" spans="1:5" ht="24" customHeight="1">
      <c r="A108" s="4">
        <v>1</v>
      </c>
      <c r="B108" s="12" t="s">
        <v>56</v>
      </c>
      <c r="C108" s="38">
        <v>370</v>
      </c>
      <c r="D108" s="39" t="s">
        <v>54</v>
      </c>
      <c r="E108" s="40" t="s">
        <v>176</v>
      </c>
    </row>
    <row r="109" spans="1:5" ht="30" customHeight="1">
      <c r="A109" s="4">
        <v>2</v>
      </c>
      <c r="B109" s="12" t="s">
        <v>56</v>
      </c>
      <c r="C109" s="38">
        <v>130</v>
      </c>
      <c r="D109" s="39" t="s">
        <v>54</v>
      </c>
      <c r="E109" s="40" t="s">
        <v>177</v>
      </c>
    </row>
    <row r="110" spans="1:5" ht="27" customHeight="1">
      <c r="A110" s="4">
        <v>3</v>
      </c>
      <c r="B110" s="12" t="s">
        <v>57</v>
      </c>
      <c r="C110" s="38">
        <v>50</v>
      </c>
      <c r="D110" s="39" t="s">
        <v>54</v>
      </c>
      <c r="E110" s="40" t="s">
        <v>178</v>
      </c>
    </row>
    <row r="111" spans="1:5" ht="27" customHeight="1">
      <c r="A111" s="4">
        <v>4</v>
      </c>
      <c r="B111" s="4" t="s">
        <v>100</v>
      </c>
      <c r="C111" s="38">
        <v>5.5994</v>
      </c>
      <c r="D111" s="39" t="s">
        <v>73</v>
      </c>
      <c r="E111" s="40" t="s">
        <v>101</v>
      </c>
    </row>
    <row r="112" spans="1:5" ht="27" customHeight="1">
      <c r="A112" s="4">
        <v>5</v>
      </c>
      <c r="B112" s="4" t="s">
        <v>102</v>
      </c>
      <c r="C112" s="38">
        <v>60</v>
      </c>
      <c r="D112" s="39" t="s">
        <v>73</v>
      </c>
      <c r="E112" s="40" t="s">
        <v>103</v>
      </c>
    </row>
    <row r="113" spans="1:5" ht="27" customHeight="1">
      <c r="A113" s="4">
        <v>6</v>
      </c>
      <c r="B113" s="4" t="s">
        <v>102</v>
      </c>
      <c r="C113" s="38">
        <v>24.5</v>
      </c>
      <c r="D113" s="39" t="s">
        <v>73</v>
      </c>
      <c r="E113" s="40" t="s">
        <v>103</v>
      </c>
    </row>
    <row r="114" spans="1:5" ht="27" customHeight="1">
      <c r="A114" s="4">
        <v>7</v>
      </c>
      <c r="B114" s="4" t="s">
        <v>145</v>
      </c>
      <c r="C114" s="38">
        <v>150</v>
      </c>
      <c r="D114" s="39" t="s">
        <v>13</v>
      </c>
      <c r="E114" s="40"/>
    </row>
    <row r="115" spans="1:5" ht="27" customHeight="1">
      <c r="A115" s="4">
        <v>8</v>
      </c>
      <c r="B115" s="4" t="s">
        <v>200</v>
      </c>
      <c r="C115" s="38">
        <v>3.7488</v>
      </c>
      <c r="D115" s="39" t="s">
        <v>72</v>
      </c>
      <c r="E115" s="40" t="s">
        <v>201</v>
      </c>
    </row>
    <row r="116" spans="1:5" ht="27" customHeight="1">
      <c r="A116" s="4">
        <v>9</v>
      </c>
      <c r="B116" s="4" t="s">
        <v>202</v>
      </c>
      <c r="C116" s="38">
        <v>4.4145</v>
      </c>
      <c r="D116" s="39" t="s">
        <v>72</v>
      </c>
      <c r="E116" s="40" t="s">
        <v>203</v>
      </c>
    </row>
    <row r="117" spans="1:5" ht="27" customHeight="1">
      <c r="A117" s="4">
        <v>10</v>
      </c>
      <c r="B117" s="4" t="s">
        <v>202</v>
      </c>
      <c r="C117" s="38">
        <v>26.5336</v>
      </c>
      <c r="D117" s="39" t="s">
        <v>72</v>
      </c>
      <c r="E117" s="40" t="s">
        <v>204</v>
      </c>
    </row>
    <row r="118" spans="1:5" ht="27" customHeight="1">
      <c r="A118" s="4">
        <v>11</v>
      </c>
      <c r="B118" s="4" t="s">
        <v>202</v>
      </c>
      <c r="C118" s="38">
        <v>65.3158</v>
      </c>
      <c r="D118" s="39" t="s">
        <v>72</v>
      </c>
      <c r="E118" s="40" t="s">
        <v>205</v>
      </c>
    </row>
    <row r="119" spans="1:5" ht="27" customHeight="1">
      <c r="A119" s="4">
        <v>12</v>
      </c>
      <c r="B119" s="4" t="s">
        <v>206</v>
      </c>
      <c r="C119" s="38">
        <v>23.3146</v>
      </c>
      <c r="D119" s="39" t="s">
        <v>72</v>
      </c>
      <c r="E119" s="40" t="s">
        <v>207</v>
      </c>
    </row>
    <row r="120" spans="1:5" ht="27" customHeight="1">
      <c r="A120" s="4">
        <v>13</v>
      </c>
      <c r="B120" s="4" t="s">
        <v>206</v>
      </c>
      <c r="C120" s="38">
        <v>28.2864</v>
      </c>
      <c r="D120" s="39" t="s">
        <v>72</v>
      </c>
      <c r="E120" s="40" t="s">
        <v>208</v>
      </c>
    </row>
    <row r="121" spans="1:5" ht="27" customHeight="1">
      <c r="A121" s="4">
        <v>14</v>
      </c>
      <c r="B121" s="4" t="s">
        <v>206</v>
      </c>
      <c r="C121" s="38">
        <v>69.2394</v>
      </c>
      <c r="D121" s="39" t="s">
        <v>72</v>
      </c>
      <c r="E121" s="40" t="s">
        <v>209</v>
      </c>
    </row>
    <row r="122" spans="1:5" ht="15.75" customHeight="1">
      <c r="A122" s="2">
        <v>14</v>
      </c>
      <c r="B122" s="7" t="s">
        <v>2</v>
      </c>
      <c r="C122" s="9">
        <f>SUM(C108:C121)</f>
        <v>1010.9524999999999</v>
      </c>
      <c r="D122" s="2"/>
      <c r="E122" s="2"/>
    </row>
    <row r="123" spans="1:5" ht="15.75" customHeight="1">
      <c r="A123" s="77" t="s">
        <v>41</v>
      </c>
      <c r="B123" s="77"/>
      <c r="C123" s="77"/>
      <c r="D123" s="77"/>
      <c r="E123" s="77"/>
    </row>
    <row r="124" spans="1:5" ht="45">
      <c r="A124" s="4">
        <v>1</v>
      </c>
      <c r="B124" s="12" t="s">
        <v>48</v>
      </c>
      <c r="C124" s="41">
        <v>48.3276</v>
      </c>
      <c r="D124" s="42" t="s">
        <v>47</v>
      </c>
      <c r="E124" s="43" t="s">
        <v>42</v>
      </c>
    </row>
    <row r="125" spans="1:5" ht="45">
      <c r="A125" s="4">
        <v>2</v>
      </c>
      <c r="B125" s="12" t="s">
        <v>48</v>
      </c>
      <c r="C125" s="41">
        <v>37.0604</v>
      </c>
      <c r="D125" s="42" t="s">
        <v>47</v>
      </c>
      <c r="E125" s="43" t="s">
        <v>43</v>
      </c>
    </row>
    <row r="126" spans="1:5" ht="45">
      <c r="A126" s="4">
        <v>3</v>
      </c>
      <c r="B126" s="12" t="s">
        <v>48</v>
      </c>
      <c r="C126" s="41">
        <v>73.3059</v>
      </c>
      <c r="D126" s="42" t="s">
        <v>47</v>
      </c>
      <c r="E126" s="43" t="s">
        <v>44</v>
      </c>
    </row>
    <row r="127" spans="1:5" ht="45">
      <c r="A127" s="4">
        <v>4</v>
      </c>
      <c r="B127" s="12" t="s">
        <v>48</v>
      </c>
      <c r="C127" s="41">
        <v>108.8701</v>
      </c>
      <c r="D127" s="42" t="s">
        <v>47</v>
      </c>
      <c r="E127" s="43" t="s">
        <v>45</v>
      </c>
    </row>
    <row r="128" spans="1:5" ht="45">
      <c r="A128" s="4">
        <v>5</v>
      </c>
      <c r="B128" s="12" t="s">
        <v>48</v>
      </c>
      <c r="C128" s="41">
        <v>52.9289</v>
      </c>
      <c r="D128" s="42" t="s">
        <v>47</v>
      </c>
      <c r="E128" s="43" t="s">
        <v>46</v>
      </c>
    </row>
    <row r="129" spans="1:5" ht="45">
      <c r="A129" s="4">
        <v>6</v>
      </c>
      <c r="B129" s="12" t="s">
        <v>119</v>
      </c>
      <c r="C129" s="41">
        <v>10</v>
      </c>
      <c r="D129" s="42" t="s">
        <v>73</v>
      </c>
      <c r="E129" s="43" t="s">
        <v>120</v>
      </c>
    </row>
    <row r="130" spans="1:5" ht="45">
      <c r="A130" s="4">
        <v>7</v>
      </c>
      <c r="B130" s="12" t="s">
        <v>119</v>
      </c>
      <c r="C130" s="41">
        <v>10</v>
      </c>
      <c r="D130" s="42" t="s">
        <v>73</v>
      </c>
      <c r="E130" s="43" t="s">
        <v>120</v>
      </c>
    </row>
    <row r="131" spans="1:5" ht="45">
      <c r="A131" s="4">
        <v>8</v>
      </c>
      <c r="B131" s="12" t="s">
        <v>121</v>
      </c>
      <c r="C131" s="41">
        <v>9</v>
      </c>
      <c r="D131" s="42" t="s">
        <v>73</v>
      </c>
      <c r="E131" s="43" t="s">
        <v>122</v>
      </c>
    </row>
    <row r="132" spans="1:5" ht="45">
      <c r="A132" s="4">
        <v>9</v>
      </c>
      <c r="B132" s="12" t="s">
        <v>121</v>
      </c>
      <c r="C132" s="41">
        <v>10</v>
      </c>
      <c r="D132" s="42" t="s">
        <v>73</v>
      </c>
      <c r="E132" s="43" t="s">
        <v>122</v>
      </c>
    </row>
    <row r="133" spans="1:5" ht="45">
      <c r="A133" s="4">
        <v>10</v>
      </c>
      <c r="B133" s="74" t="s">
        <v>366</v>
      </c>
      <c r="C133" s="73">
        <v>77.2417</v>
      </c>
      <c r="D133" s="74" t="s">
        <v>72</v>
      </c>
      <c r="E133" s="74" t="s">
        <v>367</v>
      </c>
    </row>
    <row r="134" spans="1:5" ht="45">
      <c r="A134" s="4">
        <v>11</v>
      </c>
      <c r="B134" s="74" t="s">
        <v>366</v>
      </c>
      <c r="C134" s="73">
        <v>46.6362</v>
      </c>
      <c r="D134" s="74" t="s">
        <v>72</v>
      </c>
      <c r="E134" s="74" t="s">
        <v>368</v>
      </c>
    </row>
    <row r="135" spans="1:5" ht="45">
      <c r="A135" s="4">
        <v>12</v>
      </c>
      <c r="B135" s="74" t="s">
        <v>369</v>
      </c>
      <c r="C135" s="73">
        <v>5.5608</v>
      </c>
      <c r="D135" s="74" t="s">
        <v>72</v>
      </c>
      <c r="E135" s="74" t="s">
        <v>370</v>
      </c>
    </row>
    <row r="136" spans="1:5" ht="45">
      <c r="A136" s="4">
        <v>13</v>
      </c>
      <c r="B136" s="74" t="s">
        <v>371</v>
      </c>
      <c r="C136" s="73">
        <v>18.8485</v>
      </c>
      <c r="D136" s="74" t="s">
        <v>72</v>
      </c>
      <c r="E136" s="74" t="s">
        <v>372</v>
      </c>
    </row>
    <row r="137" spans="1:5" ht="45">
      <c r="A137" s="4">
        <v>14</v>
      </c>
      <c r="B137" s="74" t="s">
        <v>371</v>
      </c>
      <c r="C137" s="73">
        <v>11.5939</v>
      </c>
      <c r="D137" s="74" t="s">
        <v>72</v>
      </c>
      <c r="E137" s="74" t="s">
        <v>373</v>
      </c>
    </row>
    <row r="138" spans="1:5" ht="45">
      <c r="A138" s="4">
        <v>15</v>
      </c>
      <c r="B138" s="74" t="s">
        <v>374</v>
      </c>
      <c r="C138" s="73">
        <v>12.4504</v>
      </c>
      <c r="D138" s="74" t="s">
        <v>72</v>
      </c>
      <c r="E138" s="74" t="s">
        <v>375</v>
      </c>
    </row>
    <row r="139" spans="1:5" ht="45">
      <c r="A139" s="4">
        <v>16</v>
      </c>
      <c r="B139" s="74" t="s">
        <v>451</v>
      </c>
      <c r="C139" s="73">
        <v>17.1489</v>
      </c>
      <c r="D139" s="74" t="s">
        <v>72</v>
      </c>
      <c r="E139" s="74" t="s">
        <v>452</v>
      </c>
    </row>
    <row r="140" spans="1:5" ht="45">
      <c r="A140" s="4">
        <v>17</v>
      </c>
      <c r="B140" s="74" t="s">
        <v>453</v>
      </c>
      <c r="C140" s="73">
        <v>25.9532</v>
      </c>
      <c r="D140" s="74" t="s">
        <v>72</v>
      </c>
      <c r="E140" s="74" t="s">
        <v>454</v>
      </c>
    </row>
    <row r="141" spans="1:5" ht="45">
      <c r="A141" s="4">
        <v>18</v>
      </c>
      <c r="B141" s="74" t="s">
        <v>453</v>
      </c>
      <c r="C141" s="73">
        <v>30.2911</v>
      </c>
      <c r="D141" s="74" t="s">
        <v>72</v>
      </c>
      <c r="E141" s="74" t="s">
        <v>455</v>
      </c>
    </row>
    <row r="142" spans="1:5" ht="45">
      <c r="A142" s="4">
        <v>19</v>
      </c>
      <c r="B142" s="74" t="s">
        <v>453</v>
      </c>
      <c r="C142" s="73">
        <v>27.0608</v>
      </c>
      <c r="D142" s="74" t="s">
        <v>72</v>
      </c>
      <c r="E142" s="74" t="s">
        <v>456</v>
      </c>
    </row>
    <row r="143" spans="1:5" ht="45">
      <c r="A143" s="4">
        <v>20</v>
      </c>
      <c r="B143" s="74" t="s">
        <v>453</v>
      </c>
      <c r="C143" s="73">
        <v>73.0809</v>
      </c>
      <c r="D143" s="74" t="s">
        <v>72</v>
      </c>
      <c r="E143" s="74" t="s">
        <v>457</v>
      </c>
    </row>
    <row r="144" spans="1:5" ht="45">
      <c r="A144" s="4">
        <v>21</v>
      </c>
      <c r="B144" s="74" t="s">
        <v>453</v>
      </c>
      <c r="C144" s="73">
        <v>37.7938</v>
      </c>
      <c r="D144" s="74" t="s">
        <v>72</v>
      </c>
      <c r="E144" s="74" t="s">
        <v>458</v>
      </c>
    </row>
    <row r="145" spans="1:5" ht="45">
      <c r="A145" s="4">
        <v>22</v>
      </c>
      <c r="B145" s="74" t="s">
        <v>453</v>
      </c>
      <c r="C145" s="73">
        <v>83.8312</v>
      </c>
      <c r="D145" s="74" t="s">
        <v>72</v>
      </c>
      <c r="E145" s="74" t="s">
        <v>459</v>
      </c>
    </row>
    <row r="146" spans="1:5" ht="45">
      <c r="A146" s="4">
        <v>23</v>
      </c>
      <c r="B146" s="74" t="s">
        <v>453</v>
      </c>
      <c r="C146" s="73">
        <v>84.6</v>
      </c>
      <c r="D146" s="74" t="s">
        <v>72</v>
      </c>
      <c r="E146" s="74" t="s">
        <v>460</v>
      </c>
    </row>
    <row r="147" spans="1:5" ht="45">
      <c r="A147" s="4">
        <v>24</v>
      </c>
      <c r="B147" s="74" t="s">
        <v>453</v>
      </c>
      <c r="C147" s="73">
        <v>31.5045</v>
      </c>
      <c r="D147" s="74" t="s">
        <v>72</v>
      </c>
      <c r="E147" s="74" t="s">
        <v>461</v>
      </c>
    </row>
    <row r="148" spans="1:5" ht="45">
      <c r="A148" s="4">
        <v>25</v>
      </c>
      <c r="B148" s="74" t="s">
        <v>453</v>
      </c>
      <c r="C148" s="73">
        <v>7.9</v>
      </c>
      <c r="D148" s="74" t="s">
        <v>72</v>
      </c>
      <c r="E148" s="74" t="s">
        <v>462</v>
      </c>
    </row>
    <row r="149" spans="1:5" ht="45">
      <c r="A149" s="4">
        <v>26</v>
      </c>
      <c r="B149" s="74" t="s">
        <v>463</v>
      </c>
      <c r="C149" s="73">
        <v>18.4319</v>
      </c>
      <c r="D149" s="74" t="s">
        <v>72</v>
      </c>
      <c r="E149" s="74" t="s">
        <v>464</v>
      </c>
    </row>
    <row r="150" spans="1:5" ht="45">
      <c r="A150" s="4">
        <v>27</v>
      </c>
      <c r="B150" s="74" t="s">
        <v>465</v>
      </c>
      <c r="C150" s="73">
        <v>24.9092</v>
      </c>
      <c r="D150" s="74" t="s">
        <v>72</v>
      </c>
      <c r="E150" s="74" t="s">
        <v>466</v>
      </c>
    </row>
    <row r="151" spans="1:5" ht="45">
      <c r="A151" s="4">
        <v>28</v>
      </c>
      <c r="B151" s="74" t="s">
        <v>465</v>
      </c>
      <c r="C151" s="73">
        <v>5.8416</v>
      </c>
      <c r="D151" s="74" t="s">
        <v>72</v>
      </c>
      <c r="E151" s="74" t="s">
        <v>467</v>
      </c>
    </row>
    <row r="152" spans="1:5" ht="45">
      <c r="A152" s="4">
        <v>29</v>
      </c>
      <c r="B152" s="74" t="s">
        <v>465</v>
      </c>
      <c r="C152" s="73">
        <v>9.6909</v>
      </c>
      <c r="D152" s="74" t="s">
        <v>72</v>
      </c>
      <c r="E152" s="74" t="s">
        <v>468</v>
      </c>
    </row>
    <row r="153" spans="1:5" ht="45">
      <c r="A153" s="4">
        <v>30</v>
      </c>
      <c r="B153" s="74" t="s">
        <v>465</v>
      </c>
      <c r="C153" s="73">
        <v>4.7418</v>
      </c>
      <c r="D153" s="74" t="s">
        <v>72</v>
      </c>
      <c r="E153" s="74" t="s">
        <v>469</v>
      </c>
    </row>
    <row r="154" spans="1:5" ht="45">
      <c r="A154" s="4">
        <v>31</v>
      </c>
      <c r="B154" s="74" t="s">
        <v>465</v>
      </c>
      <c r="C154" s="73">
        <v>3.8244</v>
      </c>
      <c r="D154" s="74" t="s">
        <v>72</v>
      </c>
      <c r="E154" s="74" t="s">
        <v>470</v>
      </c>
    </row>
    <row r="155" spans="1:5" ht="45">
      <c r="A155" s="4">
        <v>32</v>
      </c>
      <c r="B155" s="74" t="s">
        <v>465</v>
      </c>
      <c r="C155" s="73">
        <v>9.5189</v>
      </c>
      <c r="D155" s="74" t="s">
        <v>72</v>
      </c>
      <c r="E155" s="74" t="s">
        <v>471</v>
      </c>
    </row>
    <row r="156" spans="1:5" ht="45">
      <c r="A156" s="4">
        <v>33</v>
      </c>
      <c r="B156" s="74" t="s">
        <v>465</v>
      </c>
      <c r="C156" s="73">
        <v>16.2662</v>
      </c>
      <c r="D156" s="74" t="s">
        <v>72</v>
      </c>
      <c r="E156" s="74" t="s">
        <v>472</v>
      </c>
    </row>
    <row r="157" spans="1:5" ht="45">
      <c r="A157" s="4">
        <v>34</v>
      </c>
      <c r="B157" s="74" t="s">
        <v>371</v>
      </c>
      <c r="C157" s="73">
        <v>4.4204</v>
      </c>
      <c r="D157" s="74" t="s">
        <v>72</v>
      </c>
      <c r="E157" s="74" t="s">
        <v>473</v>
      </c>
    </row>
    <row r="158" spans="1:5" ht="45">
      <c r="A158" s="4">
        <v>35</v>
      </c>
      <c r="B158" s="74" t="s">
        <v>474</v>
      </c>
      <c r="C158" s="73">
        <v>9.5</v>
      </c>
      <c r="D158" s="74" t="s">
        <v>72</v>
      </c>
      <c r="E158" s="74" t="s">
        <v>475</v>
      </c>
    </row>
    <row r="159" spans="1:5" ht="45">
      <c r="A159" s="4">
        <v>36</v>
      </c>
      <c r="B159" s="74" t="s">
        <v>474</v>
      </c>
      <c r="C159" s="73">
        <v>7.97</v>
      </c>
      <c r="D159" s="74" t="s">
        <v>72</v>
      </c>
      <c r="E159" s="74" t="s">
        <v>475</v>
      </c>
    </row>
    <row r="160" spans="1:5" ht="45">
      <c r="A160" s="4">
        <v>37</v>
      </c>
      <c r="B160" s="74" t="s">
        <v>474</v>
      </c>
      <c r="C160" s="73">
        <v>9.8068</v>
      </c>
      <c r="D160" s="74" t="s">
        <v>72</v>
      </c>
      <c r="E160" s="74" t="s">
        <v>476</v>
      </c>
    </row>
    <row r="161" spans="1:5" ht="45">
      <c r="A161" s="4">
        <v>38</v>
      </c>
      <c r="B161" s="74" t="s">
        <v>477</v>
      </c>
      <c r="C161" s="73">
        <v>13.5</v>
      </c>
      <c r="D161" s="74" t="s">
        <v>72</v>
      </c>
      <c r="E161" s="74" t="s">
        <v>478</v>
      </c>
    </row>
    <row r="162" spans="1:5" ht="45">
      <c r="A162" s="4">
        <v>39</v>
      </c>
      <c r="B162" s="74" t="s">
        <v>477</v>
      </c>
      <c r="C162" s="73">
        <v>18.8949</v>
      </c>
      <c r="D162" s="74" t="s">
        <v>72</v>
      </c>
      <c r="E162" s="74" t="s">
        <v>479</v>
      </c>
    </row>
    <row r="163" spans="1:5" ht="45">
      <c r="A163" s="4">
        <v>40</v>
      </c>
      <c r="B163" s="74" t="s">
        <v>477</v>
      </c>
      <c r="C163" s="73">
        <v>3.8913</v>
      </c>
      <c r="D163" s="74" t="s">
        <v>72</v>
      </c>
      <c r="E163" s="74" t="s">
        <v>480</v>
      </c>
    </row>
    <row r="164" spans="1:5" ht="45">
      <c r="A164" s="4">
        <v>41</v>
      </c>
      <c r="B164" s="74" t="s">
        <v>477</v>
      </c>
      <c r="C164" s="73">
        <v>3.5281</v>
      </c>
      <c r="D164" s="74" t="s">
        <v>72</v>
      </c>
      <c r="E164" s="74" t="s">
        <v>481</v>
      </c>
    </row>
    <row r="165" spans="1:5" ht="45">
      <c r="A165" s="4">
        <v>42</v>
      </c>
      <c r="B165" s="74" t="s">
        <v>482</v>
      </c>
      <c r="C165" s="73">
        <v>6.456</v>
      </c>
      <c r="D165" s="74" t="s">
        <v>72</v>
      </c>
      <c r="E165" s="74" t="s">
        <v>483</v>
      </c>
    </row>
    <row r="166" spans="1:5" ht="45">
      <c r="A166" s="4">
        <v>43</v>
      </c>
      <c r="B166" s="74" t="s">
        <v>484</v>
      </c>
      <c r="C166" s="73">
        <v>7.5051</v>
      </c>
      <c r="D166" s="74" t="s">
        <v>72</v>
      </c>
      <c r="E166" s="74" t="s">
        <v>485</v>
      </c>
    </row>
    <row r="167" spans="1:5" ht="45">
      <c r="A167" s="4">
        <v>44</v>
      </c>
      <c r="B167" s="74" t="s">
        <v>482</v>
      </c>
      <c r="C167" s="73">
        <v>8.403</v>
      </c>
      <c r="D167" s="74" t="s">
        <v>72</v>
      </c>
      <c r="E167" s="74" t="s">
        <v>486</v>
      </c>
    </row>
    <row r="168" spans="1:5" ht="45">
      <c r="A168" s="4">
        <v>45</v>
      </c>
      <c r="B168" s="74" t="s">
        <v>482</v>
      </c>
      <c r="C168" s="73">
        <v>10.141</v>
      </c>
      <c r="D168" s="74" t="s">
        <v>72</v>
      </c>
      <c r="E168" s="74" t="s">
        <v>487</v>
      </c>
    </row>
    <row r="169" spans="1:5" ht="45">
      <c r="A169" s="4">
        <v>46</v>
      </c>
      <c r="B169" s="74" t="s">
        <v>488</v>
      </c>
      <c r="C169" s="73">
        <v>30.7645</v>
      </c>
      <c r="D169" s="74" t="s">
        <v>72</v>
      </c>
      <c r="E169" s="74" t="s">
        <v>489</v>
      </c>
    </row>
    <row r="170" spans="1:5" ht="45">
      <c r="A170" s="4">
        <v>47</v>
      </c>
      <c r="B170" s="74" t="s">
        <v>490</v>
      </c>
      <c r="C170" s="73">
        <v>31.9071</v>
      </c>
      <c r="D170" s="74" t="s">
        <v>72</v>
      </c>
      <c r="E170" s="74" t="s">
        <v>491</v>
      </c>
    </row>
    <row r="171" spans="1:5" ht="15.75" customHeight="1">
      <c r="A171" s="2">
        <v>47</v>
      </c>
      <c r="B171" s="7" t="s">
        <v>2</v>
      </c>
      <c r="C171" s="9">
        <f>SUM(C124:C170)</f>
        <v>1210.9019</v>
      </c>
      <c r="D171" s="2"/>
      <c r="E171" s="2"/>
    </row>
    <row r="172" spans="1:5" ht="15.75" customHeight="1">
      <c r="A172" s="77" t="s">
        <v>58</v>
      </c>
      <c r="B172" s="77"/>
      <c r="C172" s="77"/>
      <c r="D172" s="77"/>
      <c r="E172" s="77"/>
    </row>
    <row r="173" spans="1:5" ht="27" customHeight="1">
      <c r="A173" s="4"/>
      <c r="B173" s="4"/>
      <c r="C173" s="6"/>
      <c r="D173" s="4"/>
      <c r="E173" s="4"/>
    </row>
    <row r="174" spans="1:5" ht="27" customHeight="1">
      <c r="A174" s="4"/>
      <c r="B174" s="4"/>
      <c r="C174" s="6"/>
      <c r="D174" s="4"/>
      <c r="E174" s="4"/>
    </row>
    <row r="175" spans="1:5" ht="15.75" customHeight="1">
      <c r="A175" s="2">
        <v>0</v>
      </c>
      <c r="B175" s="7" t="s">
        <v>2</v>
      </c>
      <c r="C175" s="44">
        <f>SUM(C173:C174)</f>
        <v>0</v>
      </c>
      <c r="D175" s="42"/>
      <c r="E175" s="43"/>
    </row>
    <row r="176" spans="1:5" ht="15.75" customHeight="1">
      <c r="A176" s="78" t="s">
        <v>107</v>
      </c>
      <c r="B176" s="79"/>
      <c r="C176" s="79"/>
      <c r="D176" s="79"/>
      <c r="E176" s="80"/>
    </row>
    <row r="177" spans="1:5" ht="45">
      <c r="A177" s="4">
        <v>1</v>
      </c>
      <c r="B177" s="4" t="s">
        <v>108</v>
      </c>
      <c r="C177" s="41">
        <v>5</v>
      </c>
      <c r="D177" s="42" t="s">
        <v>73</v>
      </c>
      <c r="E177" s="43" t="s">
        <v>109</v>
      </c>
    </row>
    <row r="178" spans="1:5" ht="45">
      <c r="A178" s="4">
        <v>2</v>
      </c>
      <c r="B178" s="4" t="s">
        <v>110</v>
      </c>
      <c r="C178" s="41">
        <v>5</v>
      </c>
      <c r="D178" s="42" t="s">
        <v>73</v>
      </c>
      <c r="E178" s="43" t="s">
        <v>111</v>
      </c>
    </row>
    <row r="179" spans="1:5" ht="45">
      <c r="A179" s="4">
        <v>3</v>
      </c>
      <c r="B179" s="4" t="s">
        <v>110</v>
      </c>
      <c r="C179" s="41">
        <v>5</v>
      </c>
      <c r="D179" s="42" t="s">
        <v>73</v>
      </c>
      <c r="E179" s="43" t="s">
        <v>111</v>
      </c>
    </row>
    <row r="180" spans="1:5" ht="15">
      <c r="A180" s="2">
        <v>3</v>
      </c>
      <c r="B180" s="7" t="s">
        <v>2</v>
      </c>
      <c r="C180" s="44">
        <f>SUM(C177:C179)</f>
        <v>15</v>
      </c>
      <c r="D180" s="42"/>
      <c r="E180" s="43"/>
    </row>
    <row r="181" spans="1:5" ht="15.75" customHeight="1">
      <c r="A181" s="77" t="s">
        <v>25</v>
      </c>
      <c r="B181" s="77"/>
      <c r="C181" s="77"/>
      <c r="D181" s="77"/>
      <c r="E181" s="77"/>
    </row>
    <row r="182" spans="1:5" ht="43.5" customHeight="1">
      <c r="A182" s="4">
        <v>1</v>
      </c>
      <c r="B182" s="12" t="s">
        <v>29</v>
      </c>
      <c r="C182" s="45">
        <v>5.4167</v>
      </c>
      <c r="D182" s="46" t="s">
        <v>28</v>
      </c>
      <c r="E182" s="47" t="s">
        <v>26</v>
      </c>
    </row>
    <row r="183" spans="1:5" ht="42" customHeight="1">
      <c r="A183" s="4">
        <v>2</v>
      </c>
      <c r="B183" s="12" t="s">
        <v>29</v>
      </c>
      <c r="C183" s="45">
        <v>8.5117</v>
      </c>
      <c r="D183" s="46" t="s">
        <v>13</v>
      </c>
      <c r="E183" s="47" t="s">
        <v>27</v>
      </c>
    </row>
    <row r="184" spans="1:5" ht="42.75" customHeight="1">
      <c r="A184" s="4">
        <v>3</v>
      </c>
      <c r="B184" s="12" t="s">
        <v>112</v>
      </c>
      <c r="C184" s="45">
        <v>9.0011</v>
      </c>
      <c r="D184" s="46" t="s">
        <v>73</v>
      </c>
      <c r="E184" s="47" t="s">
        <v>113</v>
      </c>
    </row>
    <row r="185" spans="1:5" ht="42.75" customHeight="1">
      <c r="A185" s="4">
        <v>4</v>
      </c>
      <c r="B185" s="12" t="s">
        <v>114</v>
      </c>
      <c r="C185" s="45">
        <v>12.8605</v>
      </c>
      <c r="D185" s="46" t="s">
        <v>73</v>
      </c>
      <c r="E185" s="47" t="s">
        <v>115</v>
      </c>
    </row>
    <row r="186" spans="1:5" ht="42.75" customHeight="1">
      <c r="A186" s="4">
        <v>5</v>
      </c>
      <c r="B186" s="12" t="s">
        <v>114</v>
      </c>
      <c r="C186" s="45">
        <v>10.257</v>
      </c>
      <c r="D186" s="46" t="s">
        <v>73</v>
      </c>
      <c r="E186" s="47" t="s">
        <v>115</v>
      </c>
    </row>
    <row r="187" spans="1:5" ht="42.75" customHeight="1">
      <c r="A187" s="4">
        <v>6</v>
      </c>
      <c r="B187" s="12" t="s">
        <v>116</v>
      </c>
      <c r="C187" s="45">
        <v>10.4084</v>
      </c>
      <c r="D187" s="46" t="s">
        <v>73</v>
      </c>
      <c r="E187" s="47" t="s">
        <v>117</v>
      </c>
    </row>
    <row r="188" spans="1:5" ht="42.75" customHeight="1">
      <c r="A188" s="4">
        <v>7</v>
      </c>
      <c r="B188" s="12" t="s">
        <v>139</v>
      </c>
      <c r="C188" s="45">
        <v>3.6594</v>
      </c>
      <c r="D188" s="46" t="s">
        <v>72</v>
      </c>
      <c r="E188" s="47" t="s">
        <v>140</v>
      </c>
    </row>
    <row r="189" spans="1:5" ht="42.75" customHeight="1">
      <c r="A189" s="4">
        <v>8</v>
      </c>
      <c r="B189" s="12" t="s">
        <v>148</v>
      </c>
      <c r="C189" s="45">
        <v>30.1634</v>
      </c>
      <c r="D189" s="46" t="s">
        <v>72</v>
      </c>
      <c r="E189" s="47" t="s">
        <v>149</v>
      </c>
    </row>
    <row r="190" spans="1:5" ht="42.75" customHeight="1">
      <c r="A190" s="4">
        <v>9</v>
      </c>
      <c r="B190" s="12" t="s">
        <v>153</v>
      </c>
      <c r="C190" s="45">
        <v>12.8981</v>
      </c>
      <c r="D190" s="46" t="s">
        <v>13</v>
      </c>
      <c r="E190" s="47" t="s">
        <v>557</v>
      </c>
    </row>
    <row r="191" spans="1:5" ht="42.75" customHeight="1">
      <c r="A191" s="4">
        <v>10</v>
      </c>
      <c r="B191" s="12" t="s">
        <v>174</v>
      </c>
      <c r="C191" s="45">
        <v>25.9669</v>
      </c>
      <c r="D191" s="46" t="s">
        <v>13</v>
      </c>
      <c r="E191" s="47" t="s">
        <v>558</v>
      </c>
    </row>
    <row r="192" spans="1:5" ht="42.75" customHeight="1">
      <c r="A192" s="4">
        <v>11</v>
      </c>
      <c r="B192" s="12" t="s">
        <v>226</v>
      </c>
      <c r="C192" s="45">
        <v>21.7861</v>
      </c>
      <c r="D192" s="46" t="s">
        <v>72</v>
      </c>
      <c r="E192" s="47" t="s">
        <v>227</v>
      </c>
    </row>
    <row r="193" spans="1:5" ht="42.75" customHeight="1">
      <c r="A193" s="4">
        <v>12</v>
      </c>
      <c r="B193" s="12" t="s">
        <v>226</v>
      </c>
      <c r="C193" s="45">
        <v>3.7706</v>
      </c>
      <c r="D193" s="46" t="s">
        <v>72</v>
      </c>
      <c r="E193" s="47" t="s">
        <v>228</v>
      </c>
    </row>
    <row r="194" spans="1:5" ht="42.75" customHeight="1">
      <c r="A194" s="4">
        <v>13</v>
      </c>
      <c r="B194" s="12" t="s">
        <v>229</v>
      </c>
      <c r="C194" s="45">
        <v>26.347</v>
      </c>
      <c r="D194" s="46" t="s">
        <v>24</v>
      </c>
      <c r="E194" s="47" t="s">
        <v>230</v>
      </c>
    </row>
    <row r="195" spans="1:5" ht="42.75" customHeight="1">
      <c r="A195" s="4">
        <v>14</v>
      </c>
      <c r="B195" s="12" t="s">
        <v>231</v>
      </c>
      <c r="C195" s="45">
        <v>5.7875</v>
      </c>
      <c r="D195" s="46" t="s">
        <v>72</v>
      </c>
      <c r="E195" s="47" t="s">
        <v>232</v>
      </c>
    </row>
    <row r="196" spans="1:5" ht="42.75" customHeight="1">
      <c r="A196" s="4">
        <v>15</v>
      </c>
      <c r="B196" s="12" t="s">
        <v>231</v>
      </c>
      <c r="C196" s="45">
        <v>18.4218</v>
      </c>
      <c r="D196" s="46" t="s">
        <v>72</v>
      </c>
      <c r="E196" s="47" t="s">
        <v>233</v>
      </c>
    </row>
    <row r="197" spans="1:5" ht="42.75" customHeight="1">
      <c r="A197" s="4">
        <v>16</v>
      </c>
      <c r="B197" s="12" t="s">
        <v>231</v>
      </c>
      <c r="C197" s="45">
        <v>29.6981</v>
      </c>
      <c r="D197" s="46" t="s">
        <v>72</v>
      </c>
      <c r="E197" s="47" t="s">
        <v>234</v>
      </c>
    </row>
    <row r="198" spans="1:5" ht="42.75" customHeight="1">
      <c r="A198" s="4">
        <v>17</v>
      </c>
      <c r="B198" s="12" t="s">
        <v>231</v>
      </c>
      <c r="C198" s="45">
        <v>3.8102</v>
      </c>
      <c r="D198" s="46" t="s">
        <v>72</v>
      </c>
      <c r="E198" s="47" t="s">
        <v>235</v>
      </c>
    </row>
    <row r="199" spans="1:5" ht="42.75" customHeight="1">
      <c r="A199" s="4">
        <v>18</v>
      </c>
      <c r="B199" s="12" t="s">
        <v>231</v>
      </c>
      <c r="C199" s="45">
        <v>9.804</v>
      </c>
      <c r="D199" s="46" t="s">
        <v>72</v>
      </c>
      <c r="E199" s="47" t="s">
        <v>236</v>
      </c>
    </row>
    <row r="200" spans="1:5" ht="42.75" customHeight="1">
      <c r="A200" s="4">
        <v>19</v>
      </c>
      <c r="B200" s="12" t="s">
        <v>231</v>
      </c>
      <c r="C200" s="45">
        <v>20.3788</v>
      </c>
      <c r="D200" s="46" t="s">
        <v>72</v>
      </c>
      <c r="E200" s="47" t="s">
        <v>237</v>
      </c>
    </row>
    <row r="201" spans="1:5" ht="42.75" customHeight="1">
      <c r="A201" s="4">
        <v>20</v>
      </c>
      <c r="B201" s="12" t="s">
        <v>231</v>
      </c>
      <c r="C201" s="45">
        <v>6.3032</v>
      </c>
      <c r="D201" s="46" t="s">
        <v>72</v>
      </c>
      <c r="E201" s="47" t="s">
        <v>238</v>
      </c>
    </row>
    <row r="202" spans="1:5" ht="42.75" customHeight="1">
      <c r="A202" s="4">
        <v>21</v>
      </c>
      <c r="B202" s="12" t="s">
        <v>239</v>
      </c>
      <c r="C202" s="45">
        <v>17.1236</v>
      </c>
      <c r="D202" s="46" t="s">
        <v>72</v>
      </c>
      <c r="E202" s="47" t="s">
        <v>240</v>
      </c>
    </row>
    <row r="203" spans="1:5" ht="42.75" customHeight="1">
      <c r="A203" s="4">
        <v>22</v>
      </c>
      <c r="B203" s="12" t="s">
        <v>241</v>
      </c>
      <c r="C203" s="45">
        <v>6.5196</v>
      </c>
      <c r="D203" s="46" t="s">
        <v>72</v>
      </c>
      <c r="E203" s="47" t="s">
        <v>242</v>
      </c>
    </row>
    <row r="204" spans="1:5" ht="42.75" customHeight="1">
      <c r="A204" s="4">
        <v>23</v>
      </c>
      <c r="B204" s="12" t="s">
        <v>241</v>
      </c>
      <c r="C204" s="45">
        <v>30.6157</v>
      </c>
      <c r="D204" s="46" t="s">
        <v>72</v>
      </c>
      <c r="E204" s="47" t="s">
        <v>243</v>
      </c>
    </row>
    <row r="205" spans="1:5" ht="42.75" customHeight="1">
      <c r="A205" s="4">
        <v>24</v>
      </c>
      <c r="B205" s="12" t="s">
        <v>241</v>
      </c>
      <c r="C205" s="45">
        <v>21.0614</v>
      </c>
      <c r="D205" s="46" t="s">
        <v>72</v>
      </c>
      <c r="E205" s="47" t="s">
        <v>244</v>
      </c>
    </row>
    <row r="206" spans="1:5" ht="42.75" customHeight="1">
      <c r="A206" s="4">
        <v>25</v>
      </c>
      <c r="B206" s="12" t="s">
        <v>241</v>
      </c>
      <c r="C206" s="45">
        <v>19.8896</v>
      </c>
      <c r="D206" s="46" t="s">
        <v>72</v>
      </c>
      <c r="E206" s="47" t="s">
        <v>245</v>
      </c>
    </row>
    <row r="207" spans="1:5" ht="42.75" customHeight="1">
      <c r="A207" s="4">
        <v>26</v>
      </c>
      <c r="B207" s="12" t="s">
        <v>241</v>
      </c>
      <c r="C207" s="45">
        <v>21.0011</v>
      </c>
      <c r="D207" s="46" t="s">
        <v>72</v>
      </c>
      <c r="E207" s="47" t="s">
        <v>246</v>
      </c>
    </row>
    <row r="208" spans="1:5" ht="42.75" customHeight="1">
      <c r="A208" s="4">
        <v>27</v>
      </c>
      <c r="B208" s="12" t="s">
        <v>247</v>
      </c>
      <c r="C208" s="45">
        <v>11.0577</v>
      </c>
      <c r="D208" s="46" t="s">
        <v>72</v>
      </c>
      <c r="E208" s="47" t="s">
        <v>248</v>
      </c>
    </row>
    <row r="209" spans="1:5" ht="42.75" customHeight="1">
      <c r="A209" s="4">
        <v>28</v>
      </c>
      <c r="B209" s="12" t="s">
        <v>249</v>
      </c>
      <c r="C209" s="45">
        <v>42.4953</v>
      </c>
      <c r="D209" s="46" t="s">
        <v>72</v>
      </c>
      <c r="E209" s="47" t="s">
        <v>250</v>
      </c>
    </row>
    <row r="210" spans="1:5" ht="42.75" customHeight="1">
      <c r="A210" s="4">
        <v>29</v>
      </c>
      <c r="B210" s="12" t="s">
        <v>249</v>
      </c>
      <c r="C210" s="45">
        <v>5.3942</v>
      </c>
      <c r="D210" s="46" t="s">
        <v>72</v>
      </c>
      <c r="E210" s="47" t="s">
        <v>551</v>
      </c>
    </row>
    <row r="211" spans="1:5" ht="42.75" customHeight="1">
      <c r="A211" s="4">
        <v>30</v>
      </c>
      <c r="B211" s="12" t="s">
        <v>249</v>
      </c>
      <c r="C211" s="45">
        <v>27.4662</v>
      </c>
      <c r="D211" s="46" t="s">
        <v>72</v>
      </c>
      <c r="E211" s="47" t="s">
        <v>251</v>
      </c>
    </row>
    <row r="212" spans="1:5" ht="42.75" customHeight="1">
      <c r="A212" s="4">
        <v>31</v>
      </c>
      <c r="B212" s="12" t="s">
        <v>252</v>
      </c>
      <c r="C212" s="45">
        <v>40.5333</v>
      </c>
      <c r="D212" s="46" t="s">
        <v>72</v>
      </c>
      <c r="E212" s="47" t="s">
        <v>253</v>
      </c>
    </row>
    <row r="213" spans="1:5" ht="42.75" customHeight="1">
      <c r="A213" s="4">
        <v>32</v>
      </c>
      <c r="B213" s="12" t="s">
        <v>252</v>
      </c>
      <c r="C213" s="45">
        <v>8.8038</v>
      </c>
      <c r="D213" s="46" t="s">
        <v>72</v>
      </c>
      <c r="E213" s="47" t="s">
        <v>254</v>
      </c>
    </row>
    <row r="214" spans="1:5" ht="42.75" customHeight="1">
      <c r="A214" s="4">
        <v>33</v>
      </c>
      <c r="B214" s="12" t="s">
        <v>252</v>
      </c>
      <c r="C214" s="45">
        <v>10.5145</v>
      </c>
      <c r="D214" s="46" t="s">
        <v>72</v>
      </c>
      <c r="E214" s="47" t="s">
        <v>255</v>
      </c>
    </row>
    <row r="215" spans="1:5" ht="42.75" customHeight="1">
      <c r="A215" s="4">
        <v>34</v>
      </c>
      <c r="B215" s="12" t="s">
        <v>336</v>
      </c>
      <c r="C215" s="45">
        <v>5.2845</v>
      </c>
      <c r="D215" s="46" t="s">
        <v>72</v>
      </c>
      <c r="E215" s="47" t="s">
        <v>337</v>
      </c>
    </row>
    <row r="216" spans="1:5" ht="42.75" customHeight="1">
      <c r="A216" s="4">
        <v>35</v>
      </c>
      <c r="B216" s="12" t="s">
        <v>338</v>
      </c>
      <c r="C216" s="45">
        <v>4.2981</v>
      </c>
      <c r="D216" s="46" t="s">
        <v>72</v>
      </c>
      <c r="E216" s="47" t="s">
        <v>339</v>
      </c>
    </row>
    <row r="217" spans="1:5" ht="42.75" customHeight="1">
      <c r="A217" s="4">
        <v>36</v>
      </c>
      <c r="B217" s="12" t="s">
        <v>338</v>
      </c>
      <c r="C217" s="45">
        <v>12.242</v>
      </c>
      <c r="D217" s="46" t="s">
        <v>72</v>
      </c>
      <c r="E217" s="47" t="s">
        <v>340</v>
      </c>
    </row>
    <row r="218" spans="1:5" ht="42.75" customHeight="1">
      <c r="A218" s="4">
        <v>37</v>
      </c>
      <c r="B218" s="12" t="s">
        <v>341</v>
      </c>
      <c r="C218" s="45">
        <v>60</v>
      </c>
      <c r="D218" s="46" t="s">
        <v>72</v>
      </c>
      <c r="E218" s="47" t="s">
        <v>502</v>
      </c>
    </row>
    <row r="219" spans="1:5" ht="42.75" customHeight="1">
      <c r="A219" s="4">
        <v>38</v>
      </c>
      <c r="B219" s="12" t="s">
        <v>249</v>
      </c>
      <c r="C219" s="45">
        <v>13.7722</v>
      </c>
      <c r="D219" s="46" t="s">
        <v>72</v>
      </c>
      <c r="E219" s="47" t="s">
        <v>342</v>
      </c>
    </row>
    <row r="220" spans="1:5" ht="42.75" customHeight="1">
      <c r="A220" s="4">
        <v>39</v>
      </c>
      <c r="B220" s="12" t="s">
        <v>249</v>
      </c>
      <c r="C220" s="45">
        <v>3.0539</v>
      </c>
      <c r="D220" s="46" t="s">
        <v>72</v>
      </c>
      <c r="E220" s="47" t="s">
        <v>343</v>
      </c>
    </row>
    <row r="221" spans="1:5" ht="42.75" customHeight="1">
      <c r="A221" s="4">
        <v>40</v>
      </c>
      <c r="B221" s="12" t="s">
        <v>249</v>
      </c>
      <c r="C221" s="45">
        <v>31.7508</v>
      </c>
      <c r="D221" s="46" t="s">
        <v>72</v>
      </c>
      <c r="E221" s="47" t="s">
        <v>344</v>
      </c>
    </row>
    <row r="222" spans="1:5" ht="42.75" customHeight="1">
      <c r="A222" s="4">
        <v>41</v>
      </c>
      <c r="B222" s="12" t="s">
        <v>241</v>
      </c>
      <c r="C222" s="45">
        <v>15.8849</v>
      </c>
      <c r="D222" s="46" t="s">
        <v>72</v>
      </c>
      <c r="E222" s="47" t="s">
        <v>345</v>
      </c>
    </row>
    <row r="223" spans="1:5" ht="42.75" customHeight="1">
      <c r="A223" s="4">
        <v>42</v>
      </c>
      <c r="B223" s="12" t="s">
        <v>241</v>
      </c>
      <c r="C223" s="45">
        <v>6.3686</v>
      </c>
      <c r="D223" s="46" t="s">
        <v>72</v>
      </c>
      <c r="E223" s="47" t="s">
        <v>346</v>
      </c>
    </row>
    <row r="224" spans="1:5" ht="42.75" customHeight="1">
      <c r="A224" s="4">
        <v>43</v>
      </c>
      <c r="B224" s="12" t="s">
        <v>347</v>
      </c>
      <c r="C224" s="45">
        <v>6.5242</v>
      </c>
      <c r="D224" s="46" t="s">
        <v>72</v>
      </c>
      <c r="E224" s="47" t="s">
        <v>348</v>
      </c>
    </row>
    <row r="225" spans="1:5" ht="42.75" customHeight="1">
      <c r="A225" s="4">
        <v>44</v>
      </c>
      <c r="B225" s="12" t="s">
        <v>231</v>
      </c>
      <c r="C225" s="45">
        <v>8.0231</v>
      </c>
      <c r="D225" s="46" t="s">
        <v>72</v>
      </c>
      <c r="E225" s="47" t="s">
        <v>349</v>
      </c>
    </row>
    <row r="226" spans="1:5" ht="42.75" customHeight="1">
      <c r="A226" s="4">
        <v>45</v>
      </c>
      <c r="B226" s="12" t="s">
        <v>350</v>
      </c>
      <c r="C226" s="45">
        <v>14.3528</v>
      </c>
      <c r="D226" s="46" t="s">
        <v>72</v>
      </c>
      <c r="E226" s="47" t="s">
        <v>351</v>
      </c>
    </row>
    <row r="227" spans="1:5" ht="42.75" customHeight="1">
      <c r="A227" s="4">
        <v>46</v>
      </c>
      <c r="B227" s="12" t="s">
        <v>350</v>
      </c>
      <c r="C227" s="45">
        <v>6.5962</v>
      </c>
      <c r="D227" s="46" t="s">
        <v>72</v>
      </c>
      <c r="E227" s="47" t="s">
        <v>352</v>
      </c>
    </row>
    <row r="228" spans="1:5" ht="42.75" customHeight="1">
      <c r="A228" s="4">
        <v>47</v>
      </c>
      <c r="B228" s="12" t="s">
        <v>350</v>
      </c>
      <c r="C228" s="45">
        <v>12.1274</v>
      </c>
      <c r="D228" s="46" t="s">
        <v>72</v>
      </c>
      <c r="E228" s="47" t="s">
        <v>353</v>
      </c>
    </row>
    <row r="229" spans="1:5" ht="42.75" customHeight="1">
      <c r="A229" s="4">
        <v>48</v>
      </c>
      <c r="B229" s="12" t="s">
        <v>350</v>
      </c>
      <c r="C229" s="45">
        <v>52.1985</v>
      </c>
      <c r="D229" s="46" t="s">
        <v>72</v>
      </c>
      <c r="E229" s="47" t="s">
        <v>354</v>
      </c>
    </row>
    <row r="230" spans="1:5" ht="42.75" customHeight="1">
      <c r="A230" s="4">
        <v>49</v>
      </c>
      <c r="B230" s="12" t="s">
        <v>350</v>
      </c>
      <c r="C230" s="45">
        <v>70.5013</v>
      </c>
      <c r="D230" s="46" t="s">
        <v>72</v>
      </c>
      <c r="E230" s="47" t="s">
        <v>355</v>
      </c>
    </row>
    <row r="231" spans="1:5" ht="42.75" customHeight="1">
      <c r="A231" s="4">
        <v>50</v>
      </c>
      <c r="B231" s="12" t="s">
        <v>247</v>
      </c>
      <c r="C231" s="45">
        <v>12.6617</v>
      </c>
      <c r="D231" s="46" t="s">
        <v>72</v>
      </c>
      <c r="E231" s="47" t="s">
        <v>356</v>
      </c>
    </row>
    <row r="232" spans="1:5" ht="42.75" customHeight="1">
      <c r="A232" s="4">
        <v>51</v>
      </c>
      <c r="B232" s="12" t="s">
        <v>239</v>
      </c>
      <c r="C232" s="45">
        <v>19.1355</v>
      </c>
      <c r="D232" s="46" t="s">
        <v>72</v>
      </c>
      <c r="E232" s="47" t="s">
        <v>536</v>
      </c>
    </row>
    <row r="233" spans="1:5" ht="42.75" customHeight="1">
      <c r="A233" s="4">
        <v>52</v>
      </c>
      <c r="B233" s="12" t="s">
        <v>241</v>
      </c>
      <c r="C233" s="45">
        <v>10.882</v>
      </c>
      <c r="D233" s="46" t="s">
        <v>72</v>
      </c>
      <c r="E233" s="47" t="s">
        <v>537</v>
      </c>
    </row>
    <row r="234" spans="1:5" ht="15.75" customHeight="1">
      <c r="A234" s="2">
        <v>52</v>
      </c>
      <c r="B234" s="7" t="s">
        <v>2</v>
      </c>
      <c r="C234" s="9">
        <f>SUM(C182:C233)</f>
        <v>903.3841999999999</v>
      </c>
      <c r="D234" s="9"/>
      <c r="E234" s="2"/>
    </row>
    <row r="235" spans="1:5" ht="15.75" customHeight="1">
      <c r="A235" s="78" t="s">
        <v>118</v>
      </c>
      <c r="B235" s="79"/>
      <c r="C235" s="79"/>
      <c r="D235" s="79"/>
      <c r="E235" s="80"/>
    </row>
    <row r="236" spans="1:5" ht="15">
      <c r="A236" s="4"/>
      <c r="B236" s="4"/>
      <c r="C236" s="6"/>
      <c r="D236" s="4"/>
      <c r="E236" s="4"/>
    </row>
    <row r="237" spans="1:5" ht="15">
      <c r="A237" s="4"/>
      <c r="B237" s="4"/>
      <c r="C237" s="6"/>
      <c r="D237" s="4"/>
      <c r="E237" s="4"/>
    </row>
    <row r="238" spans="1:5" ht="15">
      <c r="A238" s="4"/>
      <c r="B238" s="4"/>
      <c r="C238" s="6"/>
      <c r="D238" s="4"/>
      <c r="E238" s="4"/>
    </row>
    <row r="239" spans="1:5" ht="15.75" customHeight="1">
      <c r="A239" s="2">
        <v>0</v>
      </c>
      <c r="B239" s="7" t="s">
        <v>2</v>
      </c>
      <c r="C239" s="9">
        <f>SUM(C236:C238)</f>
        <v>0</v>
      </c>
      <c r="D239" s="2"/>
      <c r="E239" s="2"/>
    </row>
    <row r="240" spans="1:5" ht="15">
      <c r="A240" s="77" t="s">
        <v>9</v>
      </c>
      <c r="B240" s="77"/>
      <c r="C240" s="77"/>
      <c r="D240" s="77"/>
      <c r="E240" s="77"/>
    </row>
    <row r="241" spans="1:5" ht="60">
      <c r="A241" s="4">
        <v>1</v>
      </c>
      <c r="B241" s="4" t="s">
        <v>191</v>
      </c>
      <c r="C241" s="48">
        <v>9.4619</v>
      </c>
      <c r="D241" s="49" t="s">
        <v>54</v>
      </c>
      <c r="E241" s="50" t="s">
        <v>63</v>
      </c>
    </row>
    <row r="242" spans="1:5" ht="60">
      <c r="A242" s="4">
        <v>2</v>
      </c>
      <c r="B242" s="4" t="s">
        <v>192</v>
      </c>
      <c r="C242" s="48">
        <v>10.4069</v>
      </c>
      <c r="D242" s="49" t="s">
        <v>54</v>
      </c>
      <c r="E242" s="50" t="s">
        <v>64</v>
      </c>
    </row>
    <row r="243" spans="1:5" ht="45">
      <c r="A243" s="4">
        <v>3</v>
      </c>
      <c r="B243" s="4" t="s">
        <v>312</v>
      </c>
      <c r="C243" s="48">
        <v>14.87</v>
      </c>
      <c r="D243" s="49" t="s">
        <v>72</v>
      </c>
      <c r="E243" s="50" t="s">
        <v>313</v>
      </c>
    </row>
    <row r="244" spans="1:5" ht="45">
      <c r="A244" s="4">
        <v>4</v>
      </c>
      <c r="B244" s="4" t="s">
        <v>312</v>
      </c>
      <c r="C244" s="48">
        <v>11.9488</v>
      </c>
      <c r="D244" s="49" t="s">
        <v>72</v>
      </c>
      <c r="E244" s="50" t="s">
        <v>314</v>
      </c>
    </row>
    <row r="245" spans="1:5" ht="45">
      <c r="A245" s="4">
        <v>5</v>
      </c>
      <c r="B245" s="4" t="s">
        <v>312</v>
      </c>
      <c r="C245" s="48">
        <v>20.2903</v>
      </c>
      <c r="D245" s="49" t="s">
        <v>72</v>
      </c>
      <c r="E245" s="50" t="s">
        <v>315</v>
      </c>
    </row>
    <row r="246" spans="1:5" ht="60">
      <c r="A246" s="4">
        <v>6</v>
      </c>
      <c r="B246" s="4" t="s">
        <v>316</v>
      </c>
      <c r="C246" s="48">
        <v>8.6088</v>
      </c>
      <c r="D246" s="49" t="s">
        <v>72</v>
      </c>
      <c r="E246" s="50" t="s">
        <v>317</v>
      </c>
    </row>
    <row r="247" spans="1:5" ht="60">
      <c r="A247" s="4">
        <v>7</v>
      </c>
      <c r="B247" s="4" t="s">
        <v>316</v>
      </c>
      <c r="C247" s="48">
        <v>7.6793</v>
      </c>
      <c r="D247" s="49" t="s">
        <v>72</v>
      </c>
      <c r="E247" s="50" t="s">
        <v>318</v>
      </c>
    </row>
    <row r="248" spans="1:5" ht="60">
      <c r="A248" s="4">
        <v>8</v>
      </c>
      <c r="B248" s="4" t="s">
        <v>316</v>
      </c>
      <c r="C248" s="48">
        <v>9.8829</v>
      </c>
      <c r="D248" s="49" t="s">
        <v>72</v>
      </c>
      <c r="E248" s="50" t="s">
        <v>319</v>
      </c>
    </row>
    <row r="249" spans="1:5" ht="45">
      <c r="A249" s="4">
        <v>9</v>
      </c>
      <c r="B249" s="4" t="s">
        <v>320</v>
      </c>
      <c r="C249" s="48">
        <v>10.1558</v>
      </c>
      <c r="D249" s="49" t="s">
        <v>72</v>
      </c>
      <c r="E249" s="50" t="s">
        <v>321</v>
      </c>
    </row>
    <row r="250" spans="1:5" ht="45">
      <c r="A250" s="4">
        <v>10</v>
      </c>
      <c r="B250" s="4" t="s">
        <v>320</v>
      </c>
      <c r="C250" s="48">
        <v>26.7482</v>
      </c>
      <c r="D250" s="49" t="s">
        <v>72</v>
      </c>
      <c r="E250" s="50" t="s">
        <v>322</v>
      </c>
    </row>
    <row r="251" spans="1:5" ht="45">
      <c r="A251" s="4">
        <v>11</v>
      </c>
      <c r="B251" s="4" t="s">
        <v>323</v>
      </c>
      <c r="C251" s="48">
        <v>37.0468</v>
      </c>
      <c r="D251" s="49" t="s">
        <v>72</v>
      </c>
      <c r="E251" s="50" t="s">
        <v>324</v>
      </c>
    </row>
    <row r="252" spans="1:5" ht="45">
      <c r="A252" s="4">
        <v>12</v>
      </c>
      <c r="B252" s="4" t="s">
        <v>325</v>
      </c>
      <c r="C252" s="48">
        <v>9.1896</v>
      </c>
      <c r="D252" s="49" t="s">
        <v>72</v>
      </c>
      <c r="E252" s="50" t="s">
        <v>326</v>
      </c>
    </row>
    <row r="253" spans="1:5" ht="45">
      <c r="A253" s="4">
        <v>13</v>
      </c>
      <c r="B253" s="4" t="s">
        <v>325</v>
      </c>
      <c r="C253" s="48">
        <v>21.2398</v>
      </c>
      <c r="D253" s="49" t="s">
        <v>72</v>
      </c>
      <c r="E253" s="50" t="s">
        <v>327</v>
      </c>
    </row>
    <row r="254" spans="1:5" ht="45">
      <c r="A254" s="4">
        <v>14</v>
      </c>
      <c r="B254" s="4" t="s">
        <v>325</v>
      </c>
      <c r="C254" s="48">
        <v>3.8658</v>
      </c>
      <c r="D254" s="49" t="s">
        <v>72</v>
      </c>
      <c r="E254" s="50" t="s">
        <v>328</v>
      </c>
    </row>
    <row r="255" spans="1:5" ht="45">
      <c r="A255" s="4">
        <v>15</v>
      </c>
      <c r="B255" s="4" t="s">
        <v>325</v>
      </c>
      <c r="C255" s="48">
        <v>5.5543</v>
      </c>
      <c r="D255" s="49" t="s">
        <v>72</v>
      </c>
      <c r="E255" s="50" t="s">
        <v>329</v>
      </c>
    </row>
    <row r="256" spans="1:5" ht="45">
      <c r="A256" s="4">
        <v>16</v>
      </c>
      <c r="B256" s="4" t="s">
        <v>330</v>
      </c>
      <c r="C256" s="48">
        <v>28.4334</v>
      </c>
      <c r="D256" s="49" t="s">
        <v>72</v>
      </c>
      <c r="E256" s="50" t="s">
        <v>331</v>
      </c>
    </row>
    <row r="257" spans="1:5" ht="45">
      <c r="A257" s="4">
        <v>17</v>
      </c>
      <c r="B257" s="4" t="s">
        <v>330</v>
      </c>
      <c r="C257" s="48">
        <v>15.7689</v>
      </c>
      <c r="D257" s="49" t="s">
        <v>72</v>
      </c>
      <c r="E257" s="50" t="s">
        <v>332</v>
      </c>
    </row>
    <row r="258" spans="1:5" ht="45">
      <c r="A258" s="4">
        <v>18</v>
      </c>
      <c r="B258" s="4" t="s">
        <v>330</v>
      </c>
      <c r="C258" s="48">
        <v>18.1192</v>
      </c>
      <c r="D258" s="49" t="s">
        <v>72</v>
      </c>
      <c r="E258" s="50" t="s">
        <v>333</v>
      </c>
    </row>
    <row r="259" spans="1:5" ht="45">
      <c r="A259" s="4">
        <v>19</v>
      </c>
      <c r="B259" s="4" t="s">
        <v>312</v>
      </c>
      <c r="C259" s="48">
        <v>40</v>
      </c>
      <c r="D259" s="49" t="s">
        <v>72</v>
      </c>
      <c r="E259" s="50" t="s">
        <v>547</v>
      </c>
    </row>
    <row r="260" spans="1:5" ht="60">
      <c r="A260" s="4">
        <v>20</v>
      </c>
      <c r="B260" s="4" t="s">
        <v>548</v>
      </c>
      <c r="C260" s="48">
        <v>20</v>
      </c>
      <c r="D260" s="49" t="s">
        <v>72</v>
      </c>
      <c r="E260" s="50" t="s">
        <v>549</v>
      </c>
    </row>
    <row r="261" spans="1:5" ht="15">
      <c r="A261" s="5">
        <v>20</v>
      </c>
      <c r="B261" s="7" t="s">
        <v>2</v>
      </c>
      <c r="C261" s="9">
        <f>SUM(C241:C260)</f>
        <v>329.27070000000003</v>
      </c>
      <c r="D261" s="2"/>
      <c r="E261" s="4"/>
    </row>
    <row r="262" spans="1:5" ht="15">
      <c r="A262" s="77" t="s">
        <v>33</v>
      </c>
      <c r="B262" s="77"/>
      <c r="C262" s="77"/>
      <c r="D262" s="77"/>
      <c r="E262" s="77"/>
    </row>
    <row r="263" spans="1:5" ht="30">
      <c r="A263" s="3">
        <v>1</v>
      </c>
      <c r="B263" s="12" t="s">
        <v>61</v>
      </c>
      <c r="C263" s="51">
        <v>10.0303</v>
      </c>
      <c r="D263" s="52" t="s">
        <v>54</v>
      </c>
      <c r="E263" s="53" t="s">
        <v>62</v>
      </c>
    </row>
    <row r="264" spans="1:5" ht="45">
      <c r="A264" s="3">
        <v>2</v>
      </c>
      <c r="B264" s="12" t="s">
        <v>123</v>
      </c>
      <c r="C264" s="51">
        <v>25.631</v>
      </c>
      <c r="D264" s="52" t="s">
        <v>73</v>
      </c>
      <c r="E264" s="53" t="s">
        <v>124</v>
      </c>
    </row>
    <row r="265" spans="1:5" ht="45">
      <c r="A265" s="3">
        <v>3</v>
      </c>
      <c r="B265" s="12" t="s">
        <v>125</v>
      </c>
      <c r="C265" s="51">
        <v>11.3252</v>
      </c>
      <c r="D265" s="52" t="s">
        <v>73</v>
      </c>
      <c r="E265" s="53" t="s">
        <v>553</v>
      </c>
    </row>
    <row r="266" spans="1:5" ht="45">
      <c r="A266" s="3">
        <v>4</v>
      </c>
      <c r="B266" s="12" t="s">
        <v>126</v>
      </c>
      <c r="C266" s="51">
        <v>11.7387</v>
      </c>
      <c r="D266" s="52" t="s">
        <v>73</v>
      </c>
      <c r="E266" s="53" t="s">
        <v>127</v>
      </c>
    </row>
    <row r="267" spans="1:5" ht="45">
      <c r="A267" s="3">
        <v>5</v>
      </c>
      <c r="B267" s="12" t="s">
        <v>126</v>
      </c>
      <c r="C267" s="51">
        <v>16.1502</v>
      </c>
      <c r="D267" s="52" t="s">
        <v>73</v>
      </c>
      <c r="E267" s="53" t="s">
        <v>128</v>
      </c>
    </row>
    <row r="268" spans="1:5" ht="45">
      <c r="A268" s="3">
        <v>6</v>
      </c>
      <c r="B268" s="12" t="s">
        <v>126</v>
      </c>
      <c r="C268" s="51">
        <v>17.6285</v>
      </c>
      <c r="D268" s="52" t="s">
        <v>73</v>
      </c>
      <c r="E268" s="53" t="s">
        <v>554</v>
      </c>
    </row>
    <row r="269" spans="1:5" ht="45">
      <c r="A269" s="3">
        <v>7</v>
      </c>
      <c r="B269" s="12" t="s">
        <v>154</v>
      </c>
      <c r="C269" s="51">
        <v>18.1682</v>
      </c>
      <c r="D269" s="52" t="s">
        <v>13</v>
      </c>
      <c r="E269" s="67" t="s">
        <v>155</v>
      </c>
    </row>
    <row r="270" spans="1:5" ht="45">
      <c r="A270" s="3">
        <v>8</v>
      </c>
      <c r="B270" s="12" t="s">
        <v>154</v>
      </c>
      <c r="C270" s="51">
        <v>28.2201</v>
      </c>
      <c r="D270" s="52" t="s">
        <v>13</v>
      </c>
      <c r="E270" s="67" t="s">
        <v>156</v>
      </c>
    </row>
    <row r="271" spans="1:5" ht="45">
      <c r="A271" s="3">
        <v>9</v>
      </c>
      <c r="B271" s="12" t="s">
        <v>152</v>
      </c>
      <c r="C271" s="51">
        <v>4.9689</v>
      </c>
      <c r="D271" s="52" t="s">
        <v>13</v>
      </c>
      <c r="E271" s="67" t="s">
        <v>157</v>
      </c>
    </row>
    <row r="272" spans="1:5" ht="45">
      <c r="A272" s="3">
        <v>10</v>
      </c>
      <c r="B272" s="12" t="s">
        <v>152</v>
      </c>
      <c r="C272" s="51">
        <v>6.7736</v>
      </c>
      <c r="D272" s="52" t="s">
        <v>13</v>
      </c>
      <c r="E272" s="67" t="s">
        <v>158</v>
      </c>
    </row>
    <row r="273" spans="1:5" ht="45">
      <c r="A273" s="3">
        <v>11</v>
      </c>
      <c r="B273" s="12" t="s">
        <v>152</v>
      </c>
      <c r="C273" s="51">
        <v>29</v>
      </c>
      <c r="D273" s="52" t="s">
        <v>13</v>
      </c>
      <c r="E273" s="67" t="s">
        <v>159</v>
      </c>
    </row>
    <row r="274" spans="1:5" ht="45">
      <c r="A274" s="3">
        <v>12</v>
      </c>
      <c r="B274" s="12" t="s">
        <v>152</v>
      </c>
      <c r="C274" s="51">
        <v>5.2324</v>
      </c>
      <c r="D274" s="52" t="s">
        <v>13</v>
      </c>
      <c r="E274" s="67" t="s">
        <v>160</v>
      </c>
    </row>
    <row r="275" spans="1:5" ht="45">
      <c r="A275" s="3">
        <v>13</v>
      </c>
      <c r="B275" s="12" t="s">
        <v>376</v>
      </c>
      <c r="C275" s="51">
        <v>5.7277</v>
      </c>
      <c r="D275" s="52" t="s">
        <v>72</v>
      </c>
      <c r="E275" s="67" t="s">
        <v>377</v>
      </c>
    </row>
    <row r="276" spans="1:5" ht="45">
      <c r="A276" s="3">
        <v>14</v>
      </c>
      <c r="B276" s="12" t="s">
        <v>378</v>
      </c>
      <c r="C276" s="51">
        <v>24.9464</v>
      </c>
      <c r="D276" s="52" t="s">
        <v>72</v>
      </c>
      <c r="E276" s="67" t="s">
        <v>379</v>
      </c>
    </row>
    <row r="277" spans="1:5" ht="45">
      <c r="A277" s="3">
        <v>15</v>
      </c>
      <c r="B277" s="12" t="s">
        <v>378</v>
      </c>
      <c r="C277" s="51">
        <v>41.8786</v>
      </c>
      <c r="D277" s="52" t="s">
        <v>72</v>
      </c>
      <c r="E277" s="67" t="s">
        <v>380</v>
      </c>
    </row>
    <row r="278" spans="1:5" ht="45">
      <c r="A278" s="3">
        <v>16</v>
      </c>
      <c r="B278" s="12" t="s">
        <v>381</v>
      </c>
      <c r="C278" s="51">
        <v>10.5282</v>
      </c>
      <c r="D278" s="52" t="s">
        <v>72</v>
      </c>
      <c r="E278" s="67" t="s">
        <v>382</v>
      </c>
    </row>
    <row r="279" spans="1:5" ht="45">
      <c r="A279" s="3">
        <v>17</v>
      </c>
      <c r="B279" s="12" t="s">
        <v>383</v>
      </c>
      <c r="C279" s="51">
        <v>11.8156</v>
      </c>
      <c r="D279" s="52" t="s">
        <v>72</v>
      </c>
      <c r="E279" s="67" t="s">
        <v>384</v>
      </c>
    </row>
    <row r="280" spans="1:5" ht="45">
      <c r="A280" s="3">
        <v>18</v>
      </c>
      <c r="B280" s="12" t="s">
        <v>385</v>
      </c>
      <c r="C280" s="51">
        <v>22.4879</v>
      </c>
      <c r="D280" s="52" t="s">
        <v>72</v>
      </c>
      <c r="E280" s="67" t="s">
        <v>386</v>
      </c>
    </row>
    <row r="281" spans="1:5" ht="45">
      <c r="A281" s="3">
        <v>19</v>
      </c>
      <c r="B281" s="12" t="s">
        <v>387</v>
      </c>
      <c r="C281" s="51">
        <v>5.1923</v>
      </c>
      <c r="D281" s="52" t="s">
        <v>72</v>
      </c>
      <c r="E281" s="67" t="s">
        <v>388</v>
      </c>
    </row>
    <row r="282" spans="1:5" ht="15">
      <c r="A282" s="5">
        <v>19</v>
      </c>
      <c r="B282" s="7" t="s">
        <v>2</v>
      </c>
      <c r="C282" s="9">
        <f>SUM(C263:C281)</f>
        <v>307.44380000000007</v>
      </c>
      <c r="D282" s="2"/>
      <c r="E282" s="4"/>
    </row>
    <row r="283" spans="1:5" ht="15">
      <c r="A283" s="83" t="s">
        <v>104</v>
      </c>
      <c r="B283" s="84"/>
      <c r="C283" s="84"/>
      <c r="D283" s="84"/>
      <c r="E283" s="85"/>
    </row>
    <row r="284" spans="1:5" ht="45">
      <c r="A284" s="3">
        <v>1</v>
      </c>
      <c r="B284" s="4" t="s">
        <v>105</v>
      </c>
      <c r="C284" s="6">
        <v>15</v>
      </c>
      <c r="D284" s="4" t="s">
        <v>73</v>
      </c>
      <c r="E284" s="4" t="s">
        <v>106</v>
      </c>
    </row>
    <row r="285" spans="1:5" ht="45">
      <c r="A285" s="3">
        <v>2</v>
      </c>
      <c r="B285" s="4" t="s">
        <v>170</v>
      </c>
      <c r="C285" s="6">
        <v>10.5</v>
      </c>
      <c r="D285" s="4" t="s">
        <v>13</v>
      </c>
      <c r="E285" s="4" t="s">
        <v>171</v>
      </c>
    </row>
    <row r="286" spans="1:5" ht="45">
      <c r="A286" s="3">
        <v>3</v>
      </c>
      <c r="B286" s="4" t="s">
        <v>512</v>
      </c>
      <c r="C286" s="6">
        <v>22.9285</v>
      </c>
      <c r="D286" s="4" t="s">
        <v>72</v>
      </c>
      <c r="E286" s="4" t="s">
        <v>513</v>
      </c>
    </row>
    <row r="287" spans="1:5" ht="45">
      <c r="A287" s="3">
        <v>4</v>
      </c>
      <c r="B287" s="4" t="s">
        <v>172</v>
      </c>
      <c r="C287" s="6">
        <v>16</v>
      </c>
      <c r="D287" s="4" t="s">
        <v>13</v>
      </c>
      <c r="E287" s="4" t="s">
        <v>173</v>
      </c>
    </row>
    <row r="288" spans="1:5" ht="45">
      <c r="A288" s="3">
        <v>5</v>
      </c>
      <c r="B288" s="4" t="s">
        <v>538</v>
      </c>
      <c r="C288" s="6">
        <v>14.9034</v>
      </c>
      <c r="D288" s="4" t="s">
        <v>72</v>
      </c>
      <c r="E288" s="4" t="s">
        <v>539</v>
      </c>
    </row>
    <row r="289" spans="1:5" ht="45">
      <c r="A289" s="3">
        <v>6</v>
      </c>
      <c r="B289" s="4" t="s">
        <v>540</v>
      </c>
      <c r="C289" s="6">
        <v>15.4317</v>
      </c>
      <c r="D289" s="4" t="s">
        <v>72</v>
      </c>
      <c r="E289" s="4" t="s">
        <v>541</v>
      </c>
    </row>
    <row r="290" spans="1:5" ht="15">
      <c r="A290" s="5">
        <v>6</v>
      </c>
      <c r="B290" s="7"/>
      <c r="C290" s="9">
        <f>SUM(C284:C289)</f>
        <v>94.7636</v>
      </c>
      <c r="D290" s="2"/>
      <c r="E290" s="4"/>
    </row>
    <row r="291" spans="1:5" ht="15">
      <c r="A291" s="77" t="s">
        <v>34</v>
      </c>
      <c r="B291" s="77"/>
      <c r="C291" s="77"/>
      <c r="D291" s="77"/>
      <c r="E291" s="77"/>
    </row>
    <row r="292" spans="1:5" ht="45">
      <c r="A292" s="4">
        <v>1</v>
      </c>
      <c r="B292" s="4" t="s">
        <v>36</v>
      </c>
      <c r="C292" s="54">
        <v>9.1264</v>
      </c>
      <c r="D292" s="55" t="s">
        <v>13</v>
      </c>
      <c r="E292" s="56" t="s">
        <v>141</v>
      </c>
    </row>
    <row r="293" spans="1:5" ht="45">
      <c r="A293" s="4">
        <v>2</v>
      </c>
      <c r="B293" s="4" t="s">
        <v>37</v>
      </c>
      <c r="C293" s="57">
        <v>8.1193</v>
      </c>
      <c r="D293" s="55" t="s">
        <v>13</v>
      </c>
      <c r="E293" s="56" t="s">
        <v>142</v>
      </c>
    </row>
    <row r="294" spans="1:5" ht="45">
      <c r="A294" s="4">
        <v>3</v>
      </c>
      <c r="B294" s="4" t="s">
        <v>37</v>
      </c>
      <c r="C294" s="57">
        <v>4.7269</v>
      </c>
      <c r="D294" s="55" t="s">
        <v>13</v>
      </c>
      <c r="E294" s="56" t="s">
        <v>143</v>
      </c>
    </row>
    <row r="295" spans="1:5" ht="45">
      <c r="A295" s="4">
        <v>4</v>
      </c>
      <c r="B295" s="4" t="s">
        <v>38</v>
      </c>
      <c r="C295" s="57">
        <v>4.4611</v>
      </c>
      <c r="D295" s="55" t="s">
        <v>13</v>
      </c>
      <c r="E295" s="56" t="s">
        <v>35</v>
      </c>
    </row>
    <row r="296" spans="1:5" ht="45">
      <c r="A296" s="4">
        <v>5</v>
      </c>
      <c r="B296" s="12" t="s">
        <v>39</v>
      </c>
      <c r="C296" s="57">
        <v>6.8609</v>
      </c>
      <c r="D296" s="55" t="s">
        <v>13</v>
      </c>
      <c r="E296" s="56" t="s">
        <v>144</v>
      </c>
    </row>
    <row r="297" spans="1:5" ht="30">
      <c r="A297" s="4">
        <v>6</v>
      </c>
      <c r="B297" s="12" t="s">
        <v>59</v>
      </c>
      <c r="C297" s="58">
        <v>5.7447</v>
      </c>
      <c r="D297" s="57" t="s">
        <v>54</v>
      </c>
      <c r="E297" s="56" t="s">
        <v>65</v>
      </c>
    </row>
    <row r="298" spans="1:5" ht="30">
      <c r="A298" s="4">
        <v>7</v>
      </c>
      <c r="B298" s="12" t="s">
        <v>59</v>
      </c>
      <c r="C298" s="58">
        <v>14.9475</v>
      </c>
      <c r="D298" s="57" t="s">
        <v>54</v>
      </c>
      <c r="E298" s="56" t="s">
        <v>66</v>
      </c>
    </row>
    <row r="299" spans="1:5" ht="30">
      <c r="A299" s="4">
        <v>8</v>
      </c>
      <c r="B299" s="12" t="s">
        <v>59</v>
      </c>
      <c r="C299" s="58">
        <v>9.888</v>
      </c>
      <c r="D299" s="57" t="s">
        <v>54</v>
      </c>
      <c r="E299" s="56" t="s">
        <v>67</v>
      </c>
    </row>
    <row r="300" spans="1:5" ht="30">
      <c r="A300" s="4">
        <v>9</v>
      </c>
      <c r="B300" s="12" t="s">
        <v>37</v>
      </c>
      <c r="C300" s="58">
        <v>2.5294</v>
      </c>
      <c r="D300" s="57" t="s">
        <v>54</v>
      </c>
      <c r="E300" s="56" t="s">
        <v>68</v>
      </c>
    </row>
    <row r="301" spans="1:5" ht="30">
      <c r="A301" s="4">
        <v>10</v>
      </c>
      <c r="B301" s="12" t="s">
        <v>37</v>
      </c>
      <c r="C301" s="58">
        <v>2.245</v>
      </c>
      <c r="D301" s="57" t="s">
        <v>54</v>
      </c>
      <c r="E301" s="56" t="s">
        <v>69</v>
      </c>
    </row>
    <row r="302" spans="1:5" ht="30">
      <c r="A302" s="4">
        <v>11</v>
      </c>
      <c r="B302" s="12" t="s">
        <v>37</v>
      </c>
      <c r="C302" s="58">
        <v>19.0606</v>
      </c>
      <c r="D302" s="57" t="s">
        <v>54</v>
      </c>
      <c r="E302" s="56" t="s">
        <v>70</v>
      </c>
    </row>
    <row r="303" spans="1:5" ht="30">
      <c r="A303" s="4">
        <v>12</v>
      </c>
      <c r="B303" s="12" t="s">
        <v>37</v>
      </c>
      <c r="C303" s="58">
        <v>1.0725</v>
      </c>
      <c r="D303" s="57" t="s">
        <v>54</v>
      </c>
      <c r="E303" s="56" t="s">
        <v>71</v>
      </c>
    </row>
    <row r="304" spans="1:5" ht="60">
      <c r="A304" s="4">
        <v>13</v>
      </c>
      <c r="B304" s="12" t="s">
        <v>163</v>
      </c>
      <c r="C304" s="58">
        <v>24.8425</v>
      </c>
      <c r="D304" s="57" t="s">
        <v>13</v>
      </c>
      <c r="E304" s="56" t="s">
        <v>164</v>
      </c>
    </row>
    <row r="305" spans="1:5" ht="60">
      <c r="A305" s="4">
        <v>14</v>
      </c>
      <c r="B305" s="12" t="s">
        <v>184</v>
      </c>
      <c r="C305" s="58">
        <v>4.2986</v>
      </c>
      <c r="D305" s="57" t="s">
        <v>13</v>
      </c>
      <c r="E305" s="56" t="s">
        <v>185</v>
      </c>
    </row>
    <row r="306" spans="1:5" ht="60">
      <c r="A306" s="4">
        <v>15</v>
      </c>
      <c r="B306" s="12" t="s">
        <v>357</v>
      </c>
      <c r="C306" s="58">
        <v>18.5198</v>
      </c>
      <c r="D306" s="57" t="s">
        <v>72</v>
      </c>
      <c r="E306" s="56" t="s">
        <v>358</v>
      </c>
    </row>
    <row r="307" spans="1:5" ht="45">
      <c r="A307" s="4">
        <v>16</v>
      </c>
      <c r="B307" s="12" t="s">
        <v>418</v>
      </c>
      <c r="C307" s="58">
        <v>3.3449</v>
      </c>
      <c r="D307" s="57" t="s">
        <v>72</v>
      </c>
      <c r="E307" s="56" t="s">
        <v>419</v>
      </c>
    </row>
    <row r="308" spans="1:5" ht="60">
      <c r="A308" s="4">
        <v>17</v>
      </c>
      <c r="B308" s="12" t="s">
        <v>186</v>
      </c>
      <c r="C308" s="58">
        <v>12.5529</v>
      </c>
      <c r="D308" s="57" t="s">
        <v>72</v>
      </c>
      <c r="E308" s="56" t="s">
        <v>421</v>
      </c>
    </row>
    <row r="309" spans="1:5" ht="60">
      <c r="A309" s="4">
        <v>18</v>
      </c>
      <c r="B309" s="12" t="s">
        <v>186</v>
      </c>
      <c r="C309" s="58">
        <v>3.0027</v>
      </c>
      <c r="D309" s="57" t="s">
        <v>72</v>
      </c>
      <c r="E309" s="56" t="s">
        <v>422</v>
      </c>
    </row>
    <row r="310" spans="1:5" ht="45">
      <c r="A310" s="4">
        <v>19</v>
      </c>
      <c r="B310" s="12" t="s">
        <v>420</v>
      </c>
      <c r="C310" s="58">
        <v>15.3928</v>
      </c>
      <c r="D310" s="57" t="s">
        <v>72</v>
      </c>
      <c r="E310" s="56" t="s">
        <v>423</v>
      </c>
    </row>
    <row r="311" spans="1:5" ht="45">
      <c r="A311" s="4">
        <v>20</v>
      </c>
      <c r="B311" s="12" t="s">
        <v>420</v>
      </c>
      <c r="C311" s="58">
        <v>25.2119</v>
      </c>
      <c r="D311" s="57" t="s">
        <v>72</v>
      </c>
      <c r="E311" s="56" t="s">
        <v>424</v>
      </c>
    </row>
    <row r="312" spans="1:5" ht="45">
      <c r="A312" s="4">
        <v>21</v>
      </c>
      <c r="B312" s="12" t="s">
        <v>420</v>
      </c>
      <c r="C312" s="58">
        <v>3.5987</v>
      </c>
      <c r="D312" s="57" t="s">
        <v>72</v>
      </c>
      <c r="E312" s="56" t="s">
        <v>425</v>
      </c>
    </row>
    <row r="313" spans="1:5" ht="45">
      <c r="A313" s="4">
        <v>22</v>
      </c>
      <c r="B313" s="12" t="s">
        <v>426</v>
      </c>
      <c r="C313" s="58">
        <v>20.2907</v>
      </c>
      <c r="D313" s="57" t="s">
        <v>72</v>
      </c>
      <c r="E313" s="56" t="s">
        <v>427</v>
      </c>
    </row>
    <row r="314" spans="1:5" ht="45">
      <c r="A314" s="4">
        <v>23</v>
      </c>
      <c r="B314" s="12" t="s">
        <v>428</v>
      </c>
      <c r="C314" s="58">
        <v>6.1046</v>
      </c>
      <c r="D314" s="57" t="s">
        <v>72</v>
      </c>
      <c r="E314" s="56" t="s">
        <v>429</v>
      </c>
    </row>
    <row r="315" spans="1:5" ht="45">
      <c r="A315" s="4">
        <v>24</v>
      </c>
      <c r="B315" s="12" t="s">
        <v>428</v>
      </c>
      <c r="C315" s="58">
        <v>7.5254</v>
      </c>
      <c r="D315" s="57" t="s">
        <v>72</v>
      </c>
      <c r="E315" s="56" t="s">
        <v>430</v>
      </c>
    </row>
    <row r="316" spans="1:5" ht="60">
      <c r="A316" s="4">
        <v>25</v>
      </c>
      <c r="B316" s="12" t="s">
        <v>186</v>
      </c>
      <c r="C316" s="58">
        <v>10.198</v>
      </c>
      <c r="D316" s="57" t="s">
        <v>72</v>
      </c>
      <c r="E316" s="56" t="s">
        <v>431</v>
      </c>
    </row>
    <row r="317" spans="1:5" ht="60">
      <c r="A317" s="4">
        <v>26</v>
      </c>
      <c r="B317" s="12" t="s">
        <v>186</v>
      </c>
      <c r="C317" s="58">
        <v>15.4927</v>
      </c>
      <c r="D317" s="57" t="s">
        <v>72</v>
      </c>
      <c r="E317" s="56" t="s">
        <v>432</v>
      </c>
    </row>
    <row r="318" spans="1:5" ht="45">
      <c r="A318" s="4">
        <v>27</v>
      </c>
      <c r="B318" s="12" t="s">
        <v>433</v>
      </c>
      <c r="C318" s="58">
        <v>3.7319</v>
      </c>
      <c r="D318" s="57" t="s">
        <v>72</v>
      </c>
      <c r="E318" s="56" t="s">
        <v>434</v>
      </c>
    </row>
    <row r="319" spans="1:5" ht="45">
      <c r="A319" s="4">
        <v>28</v>
      </c>
      <c r="B319" s="12" t="s">
        <v>433</v>
      </c>
      <c r="C319" s="58">
        <v>3.4188</v>
      </c>
      <c r="D319" s="57" t="s">
        <v>72</v>
      </c>
      <c r="E319" s="56" t="s">
        <v>435</v>
      </c>
    </row>
    <row r="320" spans="1:5" ht="60">
      <c r="A320" s="4">
        <v>29</v>
      </c>
      <c r="B320" s="12" t="s">
        <v>436</v>
      </c>
      <c r="C320" s="58">
        <v>4.2674</v>
      </c>
      <c r="D320" s="57" t="s">
        <v>72</v>
      </c>
      <c r="E320" s="56" t="s">
        <v>437</v>
      </c>
    </row>
    <row r="321" spans="1:5" ht="45">
      <c r="A321" s="4">
        <v>30</v>
      </c>
      <c r="B321" s="12" t="s">
        <v>439</v>
      </c>
      <c r="C321" s="58">
        <v>20.6583</v>
      </c>
      <c r="D321" s="57" t="s">
        <v>72</v>
      </c>
      <c r="E321" s="56" t="s">
        <v>440</v>
      </c>
    </row>
    <row r="322" spans="1:5" ht="45">
      <c r="A322" s="4">
        <v>31</v>
      </c>
      <c r="B322" s="12" t="s">
        <v>439</v>
      </c>
      <c r="C322" s="58">
        <v>49.245</v>
      </c>
      <c r="D322" s="57" t="s">
        <v>72</v>
      </c>
      <c r="E322" s="56" t="s">
        <v>441</v>
      </c>
    </row>
    <row r="323" spans="1:5" ht="45">
      <c r="A323" s="4">
        <v>32</v>
      </c>
      <c r="B323" s="12" t="s">
        <v>439</v>
      </c>
      <c r="C323" s="58">
        <v>21.1609</v>
      </c>
      <c r="D323" s="57" t="s">
        <v>72</v>
      </c>
      <c r="E323" s="56" t="s">
        <v>442</v>
      </c>
    </row>
    <row r="324" spans="1:5" ht="45">
      <c r="A324" s="4">
        <v>33</v>
      </c>
      <c r="B324" s="12" t="s">
        <v>438</v>
      </c>
      <c r="C324" s="58">
        <v>74.8115</v>
      </c>
      <c r="D324" s="57" t="s">
        <v>72</v>
      </c>
      <c r="E324" s="56" t="s">
        <v>521</v>
      </c>
    </row>
    <row r="325" spans="1:5" ht="14.25" customHeight="1">
      <c r="A325" s="5">
        <v>33</v>
      </c>
      <c r="B325" s="7" t="s">
        <v>2</v>
      </c>
      <c r="C325" s="9">
        <f>SUM(C292:C324)</f>
        <v>436.45230000000004</v>
      </c>
      <c r="D325" s="2"/>
      <c r="E325" s="4"/>
    </row>
    <row r="326" spans="1:5" ht="15" customHeight="1">
      <c r="A326" s="83" t="s">
        <v>52</v>
      </c>
      <c r="B326" s="90"/>
      <c r="C326" s="90"/>
      <c r="D326" s="90"/>
      <c r="E326" s="91"/>
    </row>
    <row r="327" spans="1:5" ht="45">
      <c r="A327" s="3">
        <v>1</v>
      </c>
      <c r="B327" s="12" t="s">
        <v>150</v>
      </c>
      <c r="C327" s="13">
        <v>20.826</v>
      </c>
      <c r="D327" s="12" t="s">
        <v>72</v>
      </c>
      <c r="E327" s="4" t="s">
        <v>151</v>
      </c>
    </row>
    <row r="328" spans="1:5" ht="45">
      <c r="A328" s="3">
        <v>2</v>
      </c>
      <c r="B328" s="12" t="s">
        <v>503</v>
      </c>
      <c r="C328" s="13">
        <v>7.6069</v>
      </c>
      <c r="D328" s="12" t="s">
        <v>72</v>
      </c>
      <c r="E328" s="4" t="s">
        <v>504</v>
      </c>
    </row>
    <row r="329" spans="1:5" ht="45">
      <c r="A329" s="3">
        <v>3</v>
      </c>
      <c r="B329" s="12" t="s">
        <v>503</v>
      </c>
      <c r="C329" s="13">
        <v>37.0312</v>
      </c>
      <c r="D329" s="12" t="s">
        <v>72</v>
      </c>
      <c r="E329" s="4" t="s">
        <v>505</v>
      </c>
    </row>
    <row r="330" spans="1:5" ht="45">
      <c r="A330" s="3">
        <v>4</v>
      </c>
      <c r="B330" s="12" t="s">
        <v>503</v>
      </c>
      <c r="C330" s="13">
        <v>27.0228</v>
      </c>
      <c r="D330" s="12" t="s">
        <v>72</v>
      </c>
      <c r="E330" s="4" t="s">
        <v>506</v>
      </c>
    </row>
    <row r="331" spans="1:5" ht="45">
      <c r="A331" s="3">
        <v>5</v>
      </c>
      <c r="B331" s="12" t="s">
        <v>503</v>
      </c>
      <c r="C331" s="13">
        <v>11.1786</v>
      </c>
      <c r="D331" s="12" t="s">
        <v>72</v>
      </c>
      <c r="E331" s="4" t="s">
        <v>507</v>
      </c>
    </row>
    <row r="332" spans="1:5" ht="45">
      <c r="A332" s="3">
        <v>6</v>
      </c>
      <c r="B332" s="12" t="s">
        <v>508</v>
      </c>
      <c r="C332" s="13">
        <v>4.1065</v>
      </c>
      <c r="D332" s="12" t="s">
        <v>72</v>
      </c>
      <c r="E332" s="4" t="s">
        <v>509</v>
      </c>
    </row>
    <row r="333" spans="1:5" ht="45">
      <c r="A333" s="3">
        <v>7</v>
      </c>
      <c r="B333" s="12" t="s">
        <v>510</v>
      </c>
      <c r="C333" s="13">
        <v>6.4317</v>
      </c>
      <c r="D333" s="12" t="s">
        <v>72</v>
      </c>
      <c r="E333" s="4" t="s">
        <v>511</v>
      </c>
    </row>
    <row r="334" spans="1:5" ht="45">
      <c r="A334" s="3">
        <v>8</v>
      </c>
      <c r="B334" s="12" t="s">
        <v>503</v>
      </c>
      <c r="C334" s="13">
        <v>17.8995</v>
      </c>
      <c r="D334" s="12" t="s">
        <v>72</v>
      </c>
      <c r="E334" s="4" t="s">
        <v>542</v>
      </c>
    </row>
    <row r="335" spans="1:5" ht="15">
      <c r="A335" s="5">
        <v>8</v>
      </c>
      <c r="B335" s="7" t="s">
        <v>2</v>
      </c>
      <c r="C335" s="9">
        <f>SUM(C327:C334)</f>
        <v>132.10320000000002</v>
      </c>
      <c r="D335" s="2"/>
      <c r="E335" s="4"/>
    </row>
    <row r="336" spans="1:5" ht="15" customHeight="1">
      <c r="A336" s="89" t="s">
        <v>10</v>
      </c>
      <c r="B336" s="89"/>
      <c r="C336" s="89"/>
      <c r="D336" s="89"/>
      <c r="E336" s="89"/>
    </row>
    <row r="337" spans="1:5" ht="45">
      <c r="A337" s="3">
        <v>1</v>
      </c>
      <c r="B337" s="8" t="s">
        <v>32</v>
      </c>
      <c r="C337" s="59">
        <v>4.4931</v>
      </c>
      <c r="D337" s="60" t="s">
        <v>31</v>
      </c>
      <c r="E337" s="61" t="s">
        <v>30</v>
      </c>
    </row>
    <row r="338" spans="1:5" ht="45">
      <c r="A338" s="3">
        <v>2</v>
      </c>
      <c r="B338" s="8" t="s">
        <v>187</v>
      </c>
      <c r="C338" s="59">
        <v>8.3552</v>
      </c>
      <c r="D338" s="60" t="s">
        <v>13</v>
      </c>
      <c r="E338" s="61" t="s">
        <v>188</v>
      </c>
    </row>
    <row r="339" spans="1:5" ht="45">
      <c r="A339" s="3">
        <v>3</v>
      </c>
      <c r="B339" s="8" t="s">
        <v>196</v>
      </c>
      <c r="C339" s="59">
        <v>12.773</v>
      </c>
      <c r="D339" s="60" t="s">
        <v>13</v>
      </c>
      <c r="E339" s="61" t="s">
        <v>197</v>
      </c>
    </row>
    <row r="340" spans="1:5" ht="60">
      <c r="A340" s="3">
        <v>4</v>
      </c>
      <c r="B340" s="8" t="s">
        <v>210</v>
      </c>
      <c r="C340" s="59">
        <v>5.6145</v>
      </c>
      <c r="D340" s="60" t="s">
        <v>72</v>
      </c>
      <c r="E340" s="61" t="s">
        <v>211</v>
      </c>
    </row>
    <row r="341" spans="1:5" ht="45">
      <c r="A341" s="3">
        <v>5</v>
      </c>
      <c r="B341" s="8" t="s">
        <v>219</v>
      </c>
      <c r="C341" s="59">
        <v>20.5303</v>
      </c>
      <c r="D341" s="60" t="s">
        <v>72</v>
      </c>
      <c r="E341" s="61" t="s">
        <v>220</v>
      </c>
    </row>
    <row r="342" spans="1:5" ht="45">
      <c r="A342" s="3">
        <v>6</v>
      </c>
      <c r="B342" s="8" t="s">
        <v>218</v>
      </c>
      <c r="C342" s="59">
        <v>3.3208</v>
      </c>
      <c r="D342" s="60" t="s">
        <v>72</v>
      </c>
      <c r="E342" s="61" t="s">
        <v>389</v>
      </c>
    </row>
    <row r="343" spans="1:5" ht="45">
      <c r="A343" s="3">
        <v>7</v>
      </c>
      <c r="B343" s="8" t="s">
        <v>218</v>
      </c>
      <c r="C343" s="59">
        <v>11.1883</v>
      </c>
      <c r="D343" s="60" t="s">
        <v>72</v>
      </c>
      <c r="E343" s="61" t="s">
        <v>550</v>
      </c>
    </row>
    <row r="344" spans="1:5" ht="45">
      <c r="A344" s="3">
        <v>8</v>
      </c>
      <c r="B344" s="8" t="s">
        <v>390</v>
      </c>
      <c r="C344" s="59">
        <v>6.1903</v>
      </c>
      <c r="D344" s="60" t="s">
        <v>72</v>
      </c>
      <c r="E344" s="61" t="s">
        <v>391</v>
      </c>
    </row>
    <row r="345" spans="1:5" ht="45">
      <c r="A345" s="3">
        <v>9</v>
      </c>
      <c r="B345" s="8" t="s">
        <v>392</v>
      </c>
      <c r="C345" s="59">
        <v>30.5571</v>
      </c>
      <c r="D345" s="60" t="s">
        <v>72</v>
      </c>
      <c r="E345" s="61" t="s">
        <v>393</v>
      </c>
    </row>
    <row r="346" spans="1:5" ht="45">
      <c r="A346" s="3">
        <v>10</v>
      </c>
      <c r="B346" s="8" t="s">
        <v>394</v>
      </c>
      <c r="C346" s="59">
        <v>9.3093</v>
      </c>
      <c r="D346" s="60" t="s">
        <v>72</v>
      </c>
      <c r="E346" s="61" t="s">
        <v>395</v>
      </c>
    </row>
    <row r="347" spans="1:5" ht="45">
      <c r="A347" s="3">
        <v>11</v>
      </c>
      <c r="B347" s="8" t="s">
        <v>394</v>
      </c>
      <c r="C347" s="59">
        <v>4.0457</v>
      </c>
      <c r="D347" s="60" t="s">
        <v>72</v>
      </c>
      <c r="E347" s="61" t="s">
        <v>396</v>
      </c>
    </row>
    <row r="348" spans="1:5" ht="45">
      <c r="A348" s="3">
        <v>12</v>
      </c>
      <c r="B348" s="8" t="s">
        <v>394</v>
      </c>
      <c r="C348" s="59">
        <v>7.1963</v>
      </c>
      <c r="D348" s="60" t="s">
        <v>72</v>
      </c>
      <c r="E348" s="61" t="s">
        <v>397</v>
      </c>
    </row>
    <row r="349" spans="1:5" ht="45">
      <c r="A349" s="3">
        <v>13</v>
      </c>
      <c r="B349" s="8" t="s">
        <v>394</v>
      </c>
      <c r="C349" s="59">
        <v>9.6248</v>
      </c>
      <c r="D349" s="60" t="s">
        <v>72</v>
      </c>
      <c r="E349" s="61" t="s">
        <v>398</v>
      </c>
    </row>
    <row r="350" spans="1:5" ht="45">
      <c r="A350" s="3">
        <v>14</v>
      </c>
      <c r="B350" s="8" t="s">
        <v>394</v>
      </c>
      <c r="C350" s="59">
        <v>16.0769</v>
      </c>
      <c r="D350" s="60" t="s">
        <v>72</v>
      </c>
      <c r="E350" s="61" t="s">
        <v>399</v>
      </c>
    </row>
    <row r="351" spans="1:5" ht="45">
      <c r="A351" s="3">
        <v>15</v>
      </c>
      <c r="B351" s="8" t="s">
        <v>400</v>
      </c>
      <c r="C351" s="59">
        <v>16.0318</v>
      </c>
      <c r="D351" s="60" t="s">
        <v>72</v>
      </c>
      <c r="E351" s="61" t="s">
        <v>401</v>
      </c>
    </row>
    <row r="352" spans="1:5" ht="45">
      <c r="A352" s="3">
        <v>16</v>
      </c>
      <c r="B352" s="8" t="s">
        <v>400</v>
      </c>
      <c r="C352" s="59">
        <v>6.465</v>
      </c>
      <c r="D352" s="60" t="s">
        <v>72</v>
      </c>
      <c r="E352" s="61" t="s">
        <v>402</v>
      </c>
    </row>
    <row r="353" spans="1:5" ht="45">
      <c r="A353" s="3">
        <v>17</v>
      </c>
      <c r="B353" s="8" t="s">
        <v>400</v>
      </c>
      <c r="C353" s="59">
        <v>22.5556</v>
      </c>
      <c r="D353" s="60" t="s">
        <v>72</v>
      </c>
      <c r="E353" s="61" t="s">
        <v>403</v>
      </c>
    </row>
    <row r="354" spans="1:5" ht="45">
      <c r="A354" s="3">
        <v>18</v>
      </c>
      <c r="B354" s="8" t="s">
        <v>404</v>
      </c>
      <c r="C354" s="59">
        <v>8.9827</v>
      </c>
      <c r="D354" s="60" t="s">
        <v>72</v>
      </c>
      <c r="E354" s="61" t="s">
        <v>405</v>
      </c>
    </row>
    <row r="355" spans="1:5" ht="45">
      <c r="A355" s="3">
        <v>19</v>
      </c>
      <c r="B355" s="8" t="s">
        <v>406</v>
      </c>
      <c r="C355" s="59">
        <v>10.5163</v>
      </c>
      <c r="D355" s="60" t="s">
        <v>72</v>
      </c>
      <c r="E355" s="61" t="s">
        <v>407</v>
      </c>
    </row>
    <row r="356" spans="1:5" ht="45">
      <c r="A356" s="3">
        <v>20</v>
      </c>
      <c r="B356" s="8" t="s">
        <v>408</v>
      </c>
      <c r="C356" s="59">
        <v>10.8452</v>
      </c>
      <c r="D356" s="60" t="s">
        <v>72</v>
      </c>
      <c r="E356" s="61" t="s">
        <v>409</v>
      </c>
    </row>
    <row r="357" spans="1:5" ht="45">
      <c r="A357" s="3">
        <v>21</v>
      </c>
      <c r="B357" s="8" t="s">
        <v>410</v>
      </c>
      <c r="C357" s="59">
        <v>7.6067</v>
      </c>
      <c r="D357" s="60" t="s">
        <v>72</v>
      </c>
      <c r="E357" s="61" t="s">
        <v>411</v>
      </c>
    </row>
    <row r="358" spans="1:5" ht="45">
      <c r="A358" s="3">
        <v>22</v>
      </c>
      <c r="B358" s="8" t="s">
        <v>412</v>
      </c>
      <c r="C358" s="59">
        <v>4.1378</v>
      </c>
      <c r="D358" s="60" t="s">
        <v>72</v>
      </c>
      <c r="E358" s="61" t="s">
        <v>413</v>
      </c>
    </row>
    <row r="359" spans="1:5" ht="45">
      <c r="A359" s="3">
        <v>23</v>
      </c>
      <c r="B359" s="8" t="s">
        <v>414</v>
      </c>
      <c r="C359" s="59">
        <v>6.559</v>
      </c>
      <c r="D359" s="60" t="s">
        <v>72</v>
      </c>
      <c r="E359" s="61" t="s">
        <v>415</v>
      </c>
    </row>
    <row r="360" spans="1:5" ht="45">
      <c r="A360" s="3">
        <v>24</v>
      </c>
      <c r="B360" s="8" t="s">
        <v>219</v>
      </c>
      <c r="C360" s="59">
        <v>17.8522</v>
      </c>
      <c r="D360" s="60" t="s">
        <v>72</v>
      </c>
      <c r="E360" s="61" t="s">
        <v>416</v>
      </c>
    </row>
    <row r="361" spans="1:5" ht="45">
      <c r="A361" s="3">
        <v>25</v>
      </c>
      <c r="B361" s="8" t="s">
        <v>219</v>
      </c>
      <c r="C361" s="59">
        <v>11.5541</v>
      </c>
      <c r="D361" s="60" t="s">
        <v>72</v>
      </c>
      <c r="E361" s="61" t="s">
        <v>417</v>
      </c>
    </row>
    <row r="362" spans="1:5" ht="45">
      <c r="A362" s="3">
        <v>26</v>
      </c>
      <c r="B362" s="8" t="s">
        <v>400</v>
      </c>
      <c r="C362" s="59">
        <v>30.4363</v>
      </c>
      <c r="D362" s="60" t="s">
        <v>72</v>
      </c>
      <c r="E362" s="61" t="s">
        <v>522</v>
      </c>
    </row>
    <row r="363" spans="1:5" ht="45">
      <c r="A363" s="3">
        <v>27</v>
      </c>
      <c r="B363" s="8" t="s">
        <v>390</v>
      </c>
      <c r="C363" s="59">
        <v>10.1731</v>
      </c>
      <c r="D363" s="60" t="s">
        <v>72</v>
      </c>
      <c r="E363" s="61" t="s">
        <v>535</v>
      </c>
    </row>
    <row r="364" spans="1:5" ht="14.25" customHeight="1">
      <c r="A364" s="5">
        <v>27</v>
      </c>
      <c r="B364" s="7" t="s">
        <v>2</v>
      </c>
      <c r="C364" s="9">
        <f>SUM(C337:C363)</f>
        <v>312.99139999999994</v>
      </c>
      <c r="D364" s="2"/>
      <c r="E364" s="4"/>
    </row>
    <row r="365" spans="1:5" ht="15">
      <c r="A365" s="89" t="s">
        <v>40</v>
      </c>
      <c r="B365" s="89"/>
      <c r="C365" s="89"/>
      <c r="D365" s="89"/>
      <c r="E365" s="89"/>
    </row>
    <row r="366" spans="1:5" ht="45">
      <c r="A366" s="3">
        <v>1</v>
      </c>
      <c r="B366" s="12" t="s">
        <v>129</v>
      </c>
      <c r="C366" s="62">
        <v>6.24</v>
      </c>
      <c r="D366" s="63" t="s">
        <v>73</v>
      </c>
      <c r="E366" s="64" t="s">
        <v>130</v>
      </c>
    </row>
    <row r="367" spans="1:5" ht="45">
      <c r="A367" s="3">
        <v>2</v>
      </c>
      <c r="B367" s="12" t="s">
        <v>129</v>
      </c>
      <c r="C367" s="62">
        <v>4.9099</v>
      </c>
      <c r="D367" s="63" t="s">
        <v>73</v>
      </c>
      <c r="E367" s="64" t="s">
        <v>131</v>
      </c>
    </row>
    <row r="368" spans="1:5" ht="45">
      <c r="A368" s="3">
        <v>3</v>
      </c>
      <c r="B368" s="12" t="s">
        <v>181</v>
      </c>
      <c r="C368" s="62">
        <v>6.6908</v>
      </c>
      <c r="D368" s="63" t="s">
        <v>13</v>
      </c>
      <c r="E368" s="64" t="s">
        <v>180</v>
      </c>
    </row>
    <row r="369" spans="1:5" ht="45">
      <c r="A369" s="3">
        <v>4</v>
      </c>
      <c r="B369" s="12" t="s">
        <v>182</v>
      </c>
      <c r="C369" s="62">
        <v>6.3327</v>
      </c>
      <c r="D369" s="63" t="s">
        <v>13</v>
      </c>
      <c r="E369" s="64" t="s">
        <v>183</v>
      </c>
    </row>
    <row r="370" spans="1:5" ht="45">
      <c r="A370" s="3">
        <v>5</v>
      </c>
      <c r="B370" s="12" t="s">
        <v>270</v>
      </c>
      <c r="C370" s="62">
        <v>5.6198</v>
      </c>
      <c r="D370" s="63" t="s">
        <v>72</v>
      </c>
      <c r="E370" s="64" t="s">
        <v>271</v>
      </c>
    </row>
    <row r="371" spans="1:5" ht="45">
      <c r="A371" s="3">
        <v>6</v>
      </c>
      <c r="B371" s="12" t="s">
        <v>270</v>
      </c>
      <c r="C371" s="62">
        <v>3.0314</v>
      </c>
      <c r="D371" s="63" t="s">
        <v>72</v>
      </c>
      <c r="E371" s="64" t="s">
        <v>272</v>
      </c>
    </row>
    <row r="372" spans="1:5" ht="45">
      <c r="A372" s="3">
        <v>7</v>
      </c>
      <c r="B372" s="12" t="s">
        <v>270</v>
      </c>
      <c r="C372" s="62">
        <v>5.9267</v>
      </c>
      <c r="D372" s="63" t="s">
        <v>72</v>
      </c>
      <c r="E372" s="64" t="s">
        <v>273</v>
      </c>
    </row>
    <row r="373" spans="1:5" ht="45">
      <c r="A373" s="3">
        <v>8</v>
      </c>
      <c r="B373" s="12" t="s">
        <v>274</v>
      </c>
      <c r="C373" s="62">
        <v>3.9554</v>
      </c>
      <c r="D373" s="63" t="s">
        <v>72</v>
      </c>
      <c r="E373" s="64" t="s">
        <v>275</v>
      </c>
    </row>
    <row r="374" spans="1:5" ht="45">
      <c r="A374" s="3">
        <v>9</v>
      </c>
      <c r="B374" s="12" t="s">
        <v>274</v>
      </c>
      <c r="C374" s="62">
        <v>7.3667</v>
      </c>
      <c r="D374" s="63" t="s">
        <v>72</v>
      </c>
      <c r="E374" s="64" t="s">
        <v>276</v>
      </c>
    </row>
    <row r="375" spans="1:5" ht="45">
      <c r="A375" s="3">
        <v>10</v>
      </c>
      <c r="B375" s="12" t="s">
        <v>274</v>
      </c>
      <c r="C375" s="62">
        <v>8.5238</v>
      </c>
      <c r="D375" s="63" t="s">
        <v>72</v>
      </c>
      <c r="E375" s="64" t="s">
        <v>277</v>
      </c>
    </row>
    <row r="376" spans="1:5" ht="45">
      <c r="A376" s="3">
        <v>11</v>
      </c>
      <c r="B376" s="12" t="s">
        <v>274</v>
      </c>
      <c r="C376" s="62">
        <v>3.0402</v>
      </c>
      <c r="D376" s="63" t="s">
        <v>72</v>
      </c>
      <c r="E376" s="64" t="s">
        <v>278</v>
      </c>
    </row>
    <row r="377" spans="1:5" ht="45">
      <c r="A377" s="3">
        <v>12</v>
      </c>
      <c r="B377" s="12" t="s">
        <v>274</v>
      </c>
      <c r="C377" s="62">
        <v>4.8066</v>
      </c>
      <c r="D377" s="63" t="s">
        <v>72</v>
      </c>
      <c r="E377" s="64" t="s">
        <v>279</v>
      </c>
    </row>
    <row r="378" spans="1:5" ht="45">
      <c r="A378" s="3">
        <v>13</v>
      </c>
      <c r="B378" s="12" t="s">
        <v>274</v>
      </c>
      <c r="C378" s="62">
        <v>5.1487</v>
      </c>
      <c r="D378" s="63" t="s">
        <v>72</v>
      </c>
      <c r="E378" s="64" t="s">
        <v>280</v>
      </c>
    </row>
    <row r="379" spans="1:5" ht="45">
      <c r="A379" s="3">
        <v>14</v>
      </c>
      <c r="B379" s="12" t="s">
        <v>274</v>
      </c>
      <c r="C379" s="62">
        <v>3.977</v>
      </c>
      <c r="D379" s="63" t="s">
        <v>72</v>
      </c>
      <c r="E379" s="64" t="s">
        <v>281</v>
      </c>
    </row>
    <row r="380" spans="1:5" ht="45">
      <c r="A380" s="3">
        <v>15</v>
      </c>
      <c r="B380" s="12" t="s">
        <v>274</v>
      </c>
      <c r="C380" s="62">
        <v>4.0131</v>
      </c>
      <c r="D380" s="63" t="s">
        <v>72</v>
      </c>
      <c r="E380" s="64" t="s">
        <v>282</v>
      </c>
    </row>
    <row r="381" spans="1:5" ht="45">
      <c r="A381" s="3">
        <v>16</v>
      </c>
      <c r="B381" s="12" t="s">
        <v>283</v>
      </c>
      <c r="C381" s="62">
        <v>12.2603</v>
      </c>
      <c r="D381" s="63" t="s">
        <v>72</v>
      </c>
      <c r="E381" s="64" t="s">
        <v>284</v>
      </c>
    </row>
    <row r="382" spans="1:5" ht="45">
      <c r="A382" s="3">
        <v>17</v>
      </c>
      <c r="B382" s="12" t="s">
        <v>283</v>
      </c>
      <c r="C382" s="62">
        <v>4.641</v>
      </c>
      <c r="D382" s="63" t="s">
        <v>72</v>
      </c>
      <c r="E382" s="64" t="s">
        <v>285</v>
      </c>
    </row>
    <row r="383" spans="1:5" ht="45">
      <c r="A383" s="3">
        <v>18</v>
      </c>
      <c r="B383" s="12" t="s">
        <v>286</v>
      </c>
      <c r="C383" s="62">
        <v>20.1815</v>
      </c>
      <c r="D383" s="63" t="s">
        <v>72</v>
      </c>
      <c r="E383" s="64" t="s">
        <v>287</v>
      </c>
    </row>
    <row r="384" spans="1:5" ht="45">
      <c r="A384" s="3">
        <v>19</v>
      </c>
      <c r="B384" s="12" t="s">
        <v>286</v>
      </c>
      <c r="C384" s="62">
        <v>4.4601</v>
      </c>
      <c r="D384" s="63" t="s">
        <v>72</v>
      </c>
      <c r="E384" s="64" t="s">
        <v>288</v>
      </c>
    </row>
    <row r="385" spans="1:5" ht="45">
      <c r="A385" s="3">
        <v>20</v>
      </c>
      <c r="B385" s="12" t="s">
        <v>286</v>
      </c>
      <c r="C385" s="62">
        <v>6.7963</v>
      </c>
      <c r="D385" s="63" t="s">
        <v>72</v>
      </c>
      <c r="E385" s="64" t="s">
        <v>289</v>
      </c>
    </row>
    <row r="386" spans="1:5" ht="45">
      <c r="A386" s="3">
        <v>21</v>
      </c>
      <c r="B386" s="12" t="s">
        <v>290</v>
      </c>
      <c r="C386" s="62">
        <v>5.9431</v>
      </c>
      <c r="D386" s="63" t="s">
        <v>72</v>
      </c>
      <c r="E386" s="64" t="s">
        <v>291</v>
      </c>
    </row>
    <row r="387" spans="1:5" ht="45">
      <c r="A387" s="3">
        <v>22</v>
      </c>
      <c r="B387" s="12" t="s">
        <v>290</v>
      </c>
      <c r="C387" s="62">
        <v>4.1524</v>
      </c>
      <c r="D387" s="63" t="s">
        <v>72</v>
      </c>
      <c r="E387" s="64" t="s">
        <v>292</v>
      </c>
    </row>
    <row r="388" spans="1:5" ht="15">
      <c r="A388" s="5">
        <v>22</v>
      </c>
      <c r="B388" s="7" t="s">
        <v>2</v>
      </c>
      <c r="C388" s="9">
        <f>SUM(C366:C387)</f>
        <v>138.0175</v>
      </c>
      <c r="D388" s="2"/>
      <c r="E388" s="4"/>
    </row>
    <row r="389" spans="1:5" ht="15">
      <c r="A389" s="83" t="s">
        <v>132</v>
      </c>
      <c r="B389" s="84"/>
      <c r="C389" s="84"/>
      <c r="D389" s="84"/>
      <c r="E389" s="85"/>
    </row>
    <row r="390" spans="1:5" ht="45">
      <c r="A390" s="3">
        <v>1</v>
      </c>
      <c r="B390" s="4" t="s">
        <v>133</v>
      </c>
      <c r="C390" s="6">
        <v>14</v>
      </c>
      <c r="D390" s="4" t="s">
        <v>73</v>
      </c>
      <c r="E390" s="4" t="s">
        <v>134</v>
      </c>
    </row>
    <row r="391" spans="1:5" ht="45">
      <c r="A391" s="3">
        <v>2</v>
      </c>
      <c r="B391" s="4" t="s">
        <v>133</v>
      </c>
      <c r="C391" s="6">
        <v>14</v>
      </c>
      <c r="D391" s="4" t="s">
        <v>73</v>
      </c>
      <c r="E391" s="4" t="s">
        <v>134</v>
      </c>
    </row>
    <row r="392" spans="1:5" ht="45">
      <c r="A392" s="3">
        <v>3</v>
      </c>
      <c r="B392" s="4" t="s">
        <v>133</v>
      </c>
      <c r="C392" s="6">
        <v>13.605</v>
      </c>
      <c r="D392" s="4" t="s">
        <v>73</v>
      </c>
      <c r="E392" s="4" t="s">
        <v>135</v>
      </c>
    </row>
    <row r="393" spans="1:5" ht="45">
      <c r="A393" s="3">
        <v>4</v>
      </c>
      <c r="B393" s="4" t="s">
        <v>133</v>
      </c>
      <c r="C393" s="6">
        <v>13.947</v>
      </c>
      <c r="D393" s="4" t="s">
        <v>72</v>
      </c>
      <c r="E393" s="15" t="s">
        <v>134</v>
      </c>
    </row>
    <row r="394" spans="1:5" ht="45">
      <c r="A394" s="3">
        <v>5</v>
      </c>
      <c r="B394" s="4" t="s">
        <v>136</v>
      </c>
      <c r="C394" s="6">
        <v>6.1545</v>
      </c>
      <c r="D394" s="4" t="s">
        <v>73</v>
      </c>
      <c r="E394" s="4" t="s">
        <v>555</v>
      </c>
    </row>
    <row r="395" spans="1:5" ht="45">
      <c r="A395" s="3">
        <v>6</v>
      </c>
      <c r="B395" s="4" t="s">
        <v>136</v>
      </c>
      <c r="C395" s="6">
        <v>4.8455</v>
      </c>
      <c r="D395" s="4" t="s">
        <v>73</v>
      </c>
      <c r="E395" s="4" t="s">
        <v>556</v>
      </c>
    </row>
    <row r="396" spans="1:5" ht="45">
      <c r="A396" s="3">
        <v>7</v>
      </c>
      <c r="B396" s="4" t="s">
        <v>137</v>
      </c>
      <c r="C396" s="6">
        <v>5.739</v>
      </c>
      <c r="D396" s="4" t="s">
        <v>73</v>
      </c>
      <c r="E396" s="4" t="s">
        <v>138</v>
      </c>
    </row>
    <row r="397" spans="1:5" ht="45">
      <c r="A397" s="3">
        <v>8</v>
      </c>
      <c r="B397" s="4" t="s">
        <v>165</v>
      </c>
      <c r="C397" s="6">
        <v>4.1</v>
      </c>
      <c r="D397" s="4" t="s">
        <v>13</v>
      </c>
      <c r="E397" s="4" t="s">
        <v>166</v>
      </c>
    </row>
    <row r="398" spans="1:5" ht="45">
      <c r="A398" s="3">
        <v>9</v>
      </c>
      <c r="B398" s="4" t="s">
        <v>167</v>
      </c>
      <c r="C398" s="6">
        <v>6.1</v>
      </c>
      <c r="D398" s="4" t="s">
        <v>13</v>
      </c>
      <c r="E398" s="4" t="s">
        <v>179</v>
      </c>
    </row>
    <row r="399" spans="1:5" ht="45">
      <c r="A399" s="3">
        <v>10</v>
      </c>
      <c r="B399" s="4" t="s">
        <v>514</v>
      </c>
      <c r="C399" s="6">
        <v>14.6434</v>
      </c>
      <c r="D399" s="4" t="s">
        <v>72</v>
      </c>
      <c r="E399" s="4" t="s">
        <v>515</v>
      </c>
    </row>
    <row r="400" spans="1:5" ht="15">
      <c r="A400" s="5">
        <v>10</v>
      </c>
      <c r="B400" s="7" t="s">
        <v>2</v>
      </c>
      <c r="C400" s="9">
        <f>SUM(C390:C399)</f>
        <v>97.1344</v>
      </c>
      <c r="D400" s="2"/>
      <c r="E400" s="4"/>
    </row>
    <row r="401" spans="1:5" ht="15">
      <c r="A401" s="89" t="s">
        <v>60</v>
      </c>
      <c r="B401" s="89"/>
      <c r="C401" s="89"/>
      <c r="D401" s="89"/>
      <c r="E401" s="89"/>
    </row>
    <row r="402" spans="1:5" ht="45">
      <c r="A402" s="3">
        <v>1</v>
      </c>
      <c r="B402" s="12" t="s">
        <v>147</v>
      </c>
      <c r="C402" s="62">
        <v>10</v>
      </c>
      <c r="D402" s="63" t="s">
        <v>72</v>
      </c>
      <c r="E402" s="64" t="s">
        <v>559</v>
      </c>
    </row>
    <row r="403" spans="1:5" ht="45">
      <c r="A403" s="3">
        <v>2</v>
      </c>
      <c r="B403" s="12" t="s">
        <v>168</v>
      </c>
      <c r="C403" s="62">
        <v>6</v>
      </c>
      <c r="D403" s="63" t="s">
        <v>13</v>
      </c>
      <c r="E403" s="64" t="s">
        <v>169</v>
      </c>
    </row>
    <row r="404" spans="1:5" ht="63">
      <c r="A404" s="3">
        <v>3</v>
      </c>
      <c r="B404" s="68" t="s">
        <v>446</v>
      </c>
      <c r="C404" s="69">
        <v>3.4568</v>
      </c>
      <c r="D404" s="68" t="s">
        <v>72</v>
      </c>
      <c r="E404" s="68" t="s">
        <v>447</v>
      </c>
    </row>
    <row r="405" spans="1:5" ht="63">
      <c r="A405" s="3">
        <v>4</v>
      </c>
      <c r="B405" s="68" t="s">
        <v>223</v>
      </c>
      <c r="C405" s="69">
        <v>3.2634</v>
      </c>
      <c r="D405" s="68" t="s">
        <v>72</v>
      </c>
      <c r="E405" s="68" t="s">
        <v>448</v>
      </c>
    </row>
    <row r="406" spans="1:5" ht="63">
      <c r="A406" s="3">
        <v>5</v>
      </c>
      <c r="B406" s="68" t="s">
        <v>449</v>
      </c>
      <c r="C406" s="69">
        <v>5.7646</v>
      </c>
      <c r="D406" s="68" t="s">
        <v>72</v>
      </c>
      <c r="E406" s="68" t="s">
        <v>450</v>
      </c>
    </row>
    <row r="407" spans="1:5" ht="63">
      <c r="A407" s="3">
        <v>6</v>
      </c>
      <c r="B407" s="68" t="s">
        <v>492</v>
      </c>
      <c r="C407" s="69">
        <v>17.1424</v>
      </c>
      <c r="D407" s="68" t="s">
        <v>72</v>
      </c>
      <c r="E407" s="68" t="s">
        <v>493</v>
      </c>
    </row>
    <row r="408" spans="1:5" ht="63">
      <c r="A408" s="3">
        <v>7</v>
      </c>
      <c r="B408" s="68" t="s">
        <v>492</v>
      </c>
      <c r="C408" s="69">
        <v>21.7853</v>
      </c>
      <c r="D408" s="68" t="s">
        <v>72</v>
      </c>
      <c r="E408" s="68" t="s">
        <v>494</v>
      </c>
    </row>
    <row r="409" spans="1:5" ht="63">
      <c r="A409" s="3">
        <v>8</v>
      </c>
      <c r="B409" s="68" t="s">
        <v>492</v>
      </c>
      <c r="C409" s="69">
        <v>11.2595</v>
      </c>
      <c r="D409" s="68" t="s">
        <v>72</v>
      </c>
      <c r="E409" s="68" t="s">
        <v>495</v>
      </c>
    </row>
    <row r="410" spans="1:5" ht="63">
      <c r="A410" s="3">
        <v>9</v>
      </c>
      <c r="B410" s="68" t="s">
        <v>492</v>
      </c>
      <c r="C410" s="69">
        <v>5.7442</v>
      </c>
      <c r="D410" s="68" t="s">
        <v>72</v>
      </c>
      <c r="E410" s="68" t="s">
        <v>496</v>
      </c>
    </row>
    <row r="411" spans="1:5" ht="63">
      <c r="A411" s="3">
        <v>10</v>
      </c>
      <c r="B411" s="68" t="s">
        <v>492</v>
      </c>
      <c r="C411" s="69">
        <v>21.8873</v>
      </c>
      <c r="D411" s="68" t="s">
        <v>72</v>
      </c>
      <c r="E411" s="68" t="s">
        <v>497</v>
      </c>
    </row>
    <row r="412" spans="1:5" ht="63">
      <c r="A412" s="3">
        <v>11</v>
      </c>
      <c r="B412" s="68" t="s">
        <v>492</v>
      </c>
      <c r="C412" s="69">
        <v>24.0195</v>
      </c>
      <c r="D412" s="68" t="s">
        <v>72</v>
      </c>
      <c r="E412" s="68" t="s">
        <v>498</v>
      </c>
    </row>
    <row r="413" spans="1:5" ht="63">
      <c r="A413" s="3">
        <v>12</v>
      </c>
      <c r="B413" s="68" t="s">
        <v>492</v>
      </c>
      <c r="C413" s="69">
        <v>9.1672</v>
      </c>
      <c r="D413" s="68" t="s">
        <v>72</v>
      </c>
      <c r="E413" s="68" t="s">
        <v>499</v>
      </c>
    </row>
    <row r="414" spans="1:5" ht="63">
      <c r="A414" s="3">
        <v>13</v>
      </c>
      <c r="B414" s="68" t="s">
        <v>492</v>
      </c>
      <c r="C414" s="69">
        <v>29.4189</v>
      </c>
      <c r="D414" s="68" t="s">
        <v>72</v>
      </c>
      <c r="E414" s="68" t="s">
        <v>500</v>
      </c>
    </row>
    <row r="415" spans="1:5" ht="63">
      <c r="A415" s="3">
        <v>14</v>
      </c>
      <c r="B415" s="68" t="s">
        <v>492</v>
      </c>
      <c r="C415" s="69">
        <v>7.1766</v>
      </c>
      <c r="D415" s="68" t="s">
        <v>72</v>
      </c>
      <c r="E415" s="68" t="s">
        <v>501</v>
      </c>
    </row>
    <row r="416" spans="1:5" ht="15">
      <c r="A416" s="5">
        <v>14</v>
      </c>
      <c r="B416" s="7" t="s">
        <v>2</v>
      </c>
      <c r="C416" s="9">
        <f>SUM(C402:C415)</f>
        <v>176.08570000000003</v>
      </c>
      <c r="D416" s="2"/>
      <c r="E416" s="4"/>
    </row>
    <row r="417" spans="1:5" s="71" customFormat="1" ht="31.5" customHeight="1">
      <c r="A417" s="2">
        <f>A14+A18+A36+A76+A85+A99+A106+A122+A171+A175+A234+A261+A282+A325+A335+A364+A388+A416+A43+A55+A72+A290+A180+A239+A400</f>
        <v>354</v>
      </c>
      <c r="B417" s="7" t="s">
        <v>49</v>
      </c>
      <c r="C417" s="9">
        <f>C14+C18+C36+C76+C85+C99+C106+C122+C171+C175+C234+C261+C282+C325+C335+C364+C388+C416+C43+C55+C72+C290+C180+C239+C400</f>
        <v>6168.2358</v>
      </c>
      <c r="D417" s="26"/>
      <c r="E417" s="70"/>
    </row>
  </sheetData>
  <sheetProtection/>
  <mergeCells count="29">
    <mergeCell ref="A401:E401"/>
    <mergeCell ref="A365:E365"/>
    <mergeCell ref="A123:E123"/>
    <mergeCell ref="A240:E240"/>
    <mergeCell ref="A336:E336"/>
    <mergeCell ref="A291:E291"/>
    <mergeCell ref="A389:E389"/>
    <mergeCell ref="A181:E181"/>
    <mergeCell ref="A326:E326"/>
    <mergeCell ref="A262:E262"/>
    <mergeCell ref="A283:E283"/>
    <mergeCell ref="A176:E176"/>
    <mergeCell ref="A235:E235"/>
    <mergeCell ref="A100:E100"/>
    <mergeCell ref="A107:E107"/>
    <mergeCell ref="A1:E1"/>
    <mergeCell ref="A2:E2"/>
    <mergeCell ref="A3:E3"/>
    <mergeCell ref="A4:E4"/>
    <mergeCell ref="A8:E8"/>
    <mergeCell ref="A172:E172"/>
    <mergeCell ref="A37:E37"/>
    <mergeCell ref="A44:E44"/>
    <mergeCell ref="A56:E56"/>
    <mergeCell ref="A86:E86"/>
    <mergeCell ref="A15:E15"/>
    <mergeCell ref="A19:E19"/>
    <mergeCell ref="A73:E73"/>
    <mergeCell ref="A77:E77"/>
  </mergeCells>
  <printOptions/>
  <pageMargins left="0.3937007874015748" right="0.1968503937007874" top="0.3937007874015748" bottom="0.2755905511811024" header="0" footer="0"/>
  <pageSetup fitToHeight="5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Євгенія Ковальова</cp:lastModifiedBy>
  <cp:lastPrinted>2019-05-30T12:25:54Z</cp:lastPrinted>
  <dcterms:created xsi:type="dcterms:W3CDTF">1999-01-17T05:18:40Z</dcterms:created>
  <dcterms:modified xsi:type="dcterms:W3CDTF">2021-01-21T18:06:52Z</dcterms:modified>
  <cp:category/>
  <cp:version/>
  <cp:contentType/>
  <cp:contentStatus/>
</cp:coreProperties>
</file>