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'Лист1'!$A$1:$E$224</definedName>
  </definedNames>
  <calcPr fullCalcOnLoad="1"/>
</workbook>
</file>

<file path=xl/sharedStrings.xml><?xml version="1.0" encoding="utf-8"?>
<sst xmlns="http://schemas.openxmlformats.org/spreadsheetml/2006/main" count="576" uniqueCount="315">
  <si>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</si>
  <si>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</si>
  <si>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</si>
  <si>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</si>
  <si>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</si>
  <si>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>ведення товарного сільськогосподарського виробництва</t>
  </si>
  <si>
    <t>4822783500:10:000:0066</t>
  </si>
  <si>
    <t>Новоолександрівська сільська рада</t>
  </si>
  <si>
    <t>Ленінська сільська рада</t>
  </si>
  <si>
    <t>Всього:</t>
  </si>
  <si>
    <t>Баштанський район</t>
  </si>
  <si>
    <t>Веселинівський район</t>
  </si>
  <si>
    <t>Мостівська сільська рада</t>
  </si>
  <si>
    <t>Єланецький район</t>
  </si>
  <si>
    <t>Кадастровий
номер
земельної
ділянки (у разі наявності)</t>
  </si>
  <si>
    <t>Первомайський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</si>
  <si>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</si>
  <si>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</si>
  <si>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</si>
  <si>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Снігурівський район</t>
  </si>
  <si>
    <t>для ведення товарного сільськогосподарського виробництва</t>
  </si>
  <si>
    <t>Вознесенський район</t>
  </si>
  <si>
    <t>Щербанівська сільська рада</t>
  </si>
  <si>
    <t>Березнегуватська селищна рада</t>
  </si>
  <si>
    <t>Мурахівська сільська рада</t>
  </si>
  <si>
    <t>Березнегуватьский район</t>
  </si>
  <si>
    <t>Казанківський район</t>
  </si>
  <si>
    <t>Володимирівська сільська рада</t>
  </si>
  <si>
    <t>Костичівська сільська рада</t>
  </si>
  <si>
    <t>4820682200:02:000:0649</t>
  </si>
  <si>
    <t>Щасливська сільська рада</t>
  </si>
  <si>
    <t>Новобузький район</t>
  </si>
  <si>
    <t>Арбузинський район</t>
  </si>
  <si>
    <t>Новоселівська сільська рада</t>
  </si>
  <si>
    <t>Іванівська сільська рада</t>
  </si>
  <si>
    <t>Семенівська сільська рада</t>
  </si>
  <si>
    <t>Новофедорівська сільська рада</t>
  </si>
  <si>
    <t>Михайлівська сільська рада</t>
  </si>
  <si>
    <t>Благодатненська сільська рада</t>
  </si>
  <si>
    <t>Березанський район</t>
  </si>
  <si>
    <t>Ташинська сільська рада</t>
  </si>
  <si>
    <t>Х</t>
  </si>
  <si>
    <t>Братський район</t>
  </si>
  <si>
    <t>Кубряцька сільська рада</t>
  </si>
  <si>
    <t>Новолазарівська сільська рада</t>
  </si>
  <si>
    <t>Кандибинська сільська рада</t>
  </si>
  <si>
    <t>Новопетрівська сільська рада</t>
  </si>
  <si>
    <t>Врадіївський район</t>
  </si>
  <si>
    <t>Доманівський район</t>
  </si>
  <si>
    <t>Миколаївський район</t>
  </si>
  <si>
    <t>Шостаківська сільська рада</t>
  </si>
  <si>
    <t>Гур'ївська сільська рада</t>
  </si>
  <si>
    <t>Новоодеський район</t>
  </si>
  <si>
    <t>Бузька сільська рада</t>
  </si>
  <si>
    <t>Новопавлівська сільська рада</t>
  </si>
  <si>
    <t>Привільненська сільська рада</t>
  </si>
  <si>
    <t>Первомайська селищна рада</t>
  </si>
  <si>
    <t>Ясногородська сільська рада</t>
  </si>
  <si>
    <t>Вітовський (Жовтневий) район</t>
  </si>
  <si>
    <t>Кашперо-Миколаївська сільська рада</t>
  </si>
  <si>
    <t>4820681800:01:000:0444</t>
  </si>
  <si>
    <t>Трикратівська сільська рада</t>
  </si>
  <si>
    <t>Дільнична сільська рада, Новоодеський район, Миколаївська область</t>
  </si>
  <si>
    <t>4824882300:01:000:0263</t>
  </si>
  <si>
    <t>Снігурівська міська рада</t>
  </si>
  <si>
    <t>Кривоозерський район</t>
  </si>
  <si>
    <t>Гойдаївська сільська рада</t>
  </si>
  <si>
    <t>Миколаївська сільська рада</t>
  </si>
  <si>
    <t>Кривобалківська сільська рада</t>
  </si>
  <si>
    <t>для ведення товарного сільськогосподарського виробництва (для виробництва органічної продукції)</t>
  </si>
  <si>
    <t>Вознесенська сільська рада</t>
  </si>
  <si>
    <t xml:space="preserve">для ведення товарного сільськогоспо
дарського виробництва
</t>
  </si>
  <si>
    <t>4820986000:06:000:0145</t>
  </si>
  <si>
    <t>4820986000:05:000:0067</t>
  </si>
  <si>
    <t>4820986000:05:000:0068</t>
  </si>
  <si>
    <t>Новомихайлівська сільська рада</t>
  </si>
  <si>
    <t>Сирівська сільська рада</t>
  </si>
  <si>
    <t>Токарівська сільська рада</t>
  </si>
  <si>
    <t>Доброжанівська сільська рада</t>
  </si>
  <si>
    <t>Багачівська сільська рада</t>
  </si>
  <si>
    <t>Очеретнянська сільська рада</t>
  </si>
  <si>
    <t>4823983300:01:000</t>
  </si>
  <si>
    <t>Ольшанська селищна рада</t>
  </si>
  <si>
    <t>Очаківський район</t>
  </si>
  <si>
    <t>Тарасівська сільська рада</t>
  </si>
  <si>
    <t>Костянтинівська сільська рада</t>
  </si>
  <si>
    <t>для сінокосіння та випасання худоби</t>
  </si>
  <si>
    <t>Єланецька селищна рада</t>
  </si>
  <si>
    <t>Богачівська сільська рада</t>
  </si>
  <si>
    <t>4820682200:01:000</t>
  </si>
  <si>
    <t>Широколанівська сільська рада</t>
  </si>
  <si>
    <t>Любоіванівська сільська рада</t>
  </si>
  <si>
    <t>4820685300:04:000:0377</t>
  </si>
  <si>
    <t>4821781200:03:000:0215</t>
  </si>
  <si>
    <t>Веселобалківська сільська рада</t>
  </si>
  <si>
    <t>Великосолонівська сільська рада</t>
  </si>
  <si>
    <t>4821785600:06:000:0438</t>
  </si>
  <si>
    <t>Скобелевська сільська рада</t>
  </si>
  <si>
    <t>4825710100:09:000:0005</t>
  </si>
  <si>
    <t>4824285000:02:000:0044</t>
  </si>
  <si>
    <t>Яснополянська сільська рада</t>
  </si>
  <si>
    <t>4820381000:04:000:0002</t>
  </si>
  <si>
    <t>4821782500:01:000:0333</t>
  </si>
  <si>
    <t>Кир'яківська  сільська рада</t>
  </si>
  <si>
    <t>4824280900:03:000</t>
  </si>
  <si>
    <t xml:space="preserve"> для ведення товарного сільськогосподарського виробництва</t>
  </si>
  <si>
    <t>4820381800:03:000:0139</t>
  </si>
  <si>
    <t>Мар'ївська сільська рада</t>
  </si>
  <si>
    <t>Вільнозапорізька сільська рада</t>
  </si>
  <si>
    <t>4825487600:09:000:0191</t>
  </si>
  <si>
    <t>4823055100:03:000:0137</t>
  </si>
  <si>
    <t>4824284600:08:000:0135</t>
  </si>
  <si>
    <t xml:space="preserve">для ведення фермерського господарства (для виробництва органічної продукції) </t>
  </si>
  <si>
    <t>Висунська сільська рада</t>
  </si>
  <si>
    <t xml:space="preserve">    Великосербулівська сільська рада</t>
  </si>
  <si>
    <t>4823080400:03:000:0082</t>
  </si>
  <si>
    <t>Центральна сільська рада</t>
  </si>
  <si>
    <t>4825784700:10:000</t>
  </si>
  <si>
    <t>Головним управлінням Держгеокадастру у Миколаївській області</t>
  </si>
  <si>
    <t>4824286000:04:000</t>
  </si>
  <si>
    <t>Троїцька сільська рада</t>
  </si>
  <si>
    <t>4824885800:05:000</t>
  </si>
  <si>
    <t>Лисогірська сільська рада</t>
  </si>
  <si>
    <t>Синюхино-Брідська сільська рала</t>
  </si>
  <si>
    <t>4825486300:06:000:1068</t>
  </si>
  <si>
    <t>4821180700:04:000:0062</t>
  </si>
  <si>
    <t>4821785600:06:000:0478</t>
  </si>
  <si>
    <t>Великосолонівська  сільська рада</t>
  </si>
  <si>
    <t>4823082200:02:000:0469</t>
  </si>
  <si>
    <t>Шевченківська  сільська рада</t>
  </si>
  <si>
    <t>4824883900:02:000:0188</t>
  </si>
  <si>
    <t>Довгопристанська  сільська рада</t>
  </si>
  <si>
    <t>4825481200:03:000:0878</t>
  </si>
  <si>
    <t>Синюхіно - Брідська сільська рада</t>
  </si>
  <si>
    <t>4825486300:06:000:1070</t>
  </si>
  <si>
    <t>Синюхіно- Брідська сільська рада</t>
  </si>
  <si>
    <t>4825486300:06:000:1072</t>
  </si>
  <si>
    <t>4825486300:05:000:0683</t>
  </si>
  <si>
    <t>4825487600:06:000:0361</t>
  </si>
  <si>
    <t>4822384500:02:000:0827</t>
  </si>
  <si>
    <t>4820381000:07:000:0025</t>
  </si>
  <si>
    <t>4822085400:01:000:0187</t>
  </si>
  <si>
    <t>4822085400:14:000:0825</t>
  </si>
  <si>
    <t>4822085400:02:000:0436</t>
  </si>
  <si>
    <t>4822085400:05:000:1025</t>
  </si>
  <si>
    <t>4822085400:04:000:0481</t>
  </si>
  <si>
    <t>4822085400:12:000:1083</t>
  </si>
  <si>
    <t>4822085400:03:000:0259</t>
  </si>
  <si>
    <t>Григорівська сільська рада</t>
  </si>
  <si>
    <t>4822081700:04:000:0219</t>
  </si>
  <si>
    <t>4822081700:03:000:0213</t>
  </si>
  <si>
    <t>4822081200:04:000:0208</t>
  </si>
  <si>
    <t>4822081200:19:000:0153</t>
  </si>
  <si>
    <t>4822081200:06:000:0104</t>
  </si>
  <si>
    <t>4822081200:08:000:0176</t>
  </si>
  <si>
    <t>4822081200:09:000:0272</t>
  </si>
  <si>
    <t>Мічурінська сільська рада</t>
  </si>
  <si>
    <t>4822082600:03:000:0634</t>
  </si>
  <si>
    <t>4822083000:01:000:0286</t>
  </si>
  <si>
    <t>4822781200:10:000:0840</t>
  </si>
  <si>
    <t>4823082200:01:000:0375</t>
  </si>
  <si>
    <t>Новоодеська міська рада</t>
  </si>
  <si>
    <t>4824810000:15:000:0078</t>
  </si>
  <si>
    <t>4824810000:08:000:0037</t>
  </si>
  <si>
    <t>Антонівська сільська рада</t>
  </si>
  <si>
    <t>4824882000:01:000:0218</t>
  </si>
  <si>
    <t xml:space="preserve">Кандибинська сільська рада </t>
  </si>
  <si>
    <t>4824883200:05:000:0238</t>
  </si>
  <si>
    <t>4824883400:01:000:0205</t>
  </si>
  <si>
    <t>4824883700:15:000:0037</t>
  </si>
  <si>
    <t>4824883900:03:000:0030</t>
  </si>
  <si>
    <t>Полтавська сільська рада</t>
  </si>
  <si>
    <t>4823084200:03:000:0432</t>
  </si>
  <si>
    <t>4823084200:03:000:0440</t>
  </si>
  <si>
    <t>Березнегуватська сільська рада</t>
  </si>
  <si>
    <t>4821755500:01:000:0472</t>
  </si>
  <si>
    <t>4821755500:01:000:0471</t>
  </si>
  <si>
    <t>Адамівська сільська рада</t>
  </si>
  <si>
    <t>4824810000:15:000:0077</t>
  </si>
  <si>
    <t xml:space="preserve"> Братська селищна рада</t>
  </si>
  <si>
    <t>4821455100:13:000:0024</t>
  </si>
  <si>
    <t>4822383800:02:000:0812</t>
  </si>
  <si>
    <t>Ольгопольська сільська рада</t>
  </si>
  <si>
    <t>4823083500:02:000:0789</t>
  </si>
  <si>
    <t>4823684500:06:000:0087</t>
  </si>
  <si>
    <t>4823684500:07:000:0060</t>
  </si>
  <si>
    <t>4823684800:08:000:0064</t>
  </si>
  <si>
    <t xml:space="preserve">Гойдаївська сільська рада </t>
  </si>
  <si>
    <t>4823982000:01:000:0905</t>
  </si>
  <si>
    <t>Новоукраїнська сільська рада</t>
  </si>
  <si>
    <t>Троїцька сільська  рада</t>
  </si>
  <si>
    <t>4824885800:02:000:0150</t>
  </si>
  <si>
    <t xml:space="preserve">Калинівська сільська  рада              ( Снігурівська ОТГ) </t>
  </si>
  <si>
    <t>4825782500:07:000</t>
  </si>
  <si>
    <t>4821184600:02:000:0079</t>
  </si>
  <si>
    <t>Лепетиська сільська рада</t>
  </si>
  <si>
    <t>4821181700:07:000:0019</t>
  </si>
  <si>
    <t>4821181700:07:000:0018</t>
  </si>
  <si>
    <t>4821181700:07:000:0016</t>
  </si>
  <si>
    <t>4821181700:07:000:0015</t>
  </si>
  <si>
    <t>4821181700:09:000:0062</t>
  </si>
  <si>
    <t>4821181700:09:000:0061</t>
  </si>
  <si>
    <t>4821181700:09:000:0060</t>
  </si>
  <si>
    <t>4821181700:09:000:0059</t>
  </si>
  <si>
    <t>4821181700:09:000:0057</t>
  </si>
  <si>
    <t>4821181700:09:000:0056</t>
  </si>
  <si>
    <t>4821183000:05:000:0124</t>
  </si>
  <si>
    <t>4821183000:05:000:0134</t>
  </si>
  <si>
    <t>4821183000:05:000:0127</t>
  </si>
  <si>
    <t>4821181700:09:000:0067</t>
  </si>
  <si>
    <t>4821181700:07:000:0020</t>
  </si>
  <si>
    <t>4821181700:09:000:0066</t>
  </si>
  <si>
    <t>4821181700:09:000:0065</t>
  </si>
  <si>
    <t>4821181700:09:000:0064</t>
  </si>
  <si>
    <t>4825485500:07:000:0253</t>
  </si>
  <si>
    <t>4825484600:02:000:3176</t>
  </si>
  <si>
    <t xml:space="preserve">Григорівська сільська рада </t>
  </si>
  <si>
    <t xml:space="preserve">Широколанівська сільська рада </t>
  </si>
  <si>
    <t>Скобелевська  сільська рада</t>
  </si>
  <si>
    <t>4823685300:02:000:</t>
  </si>
  <si>
    <t>4823982000:01000:0908</t>
  </si>
  <si>
    <t>4824286000:06:000:</t>
  </si>
  <si>
    <t>4824880200:03:000:0004</t>
  </si>
  <si>
    <t>4824880200:03:000:0002</t>
  </si>
  <si>
    <t>для ведення фермерського господарства</t>
  </si>
  <si>
    <t>4820682600:02:000:0607</t>
  </si>
  <si>
    <t xml:space="preserve">Краснопільська сільська рада </t>
  </si>
  <si>
    <t>4822382600:01:000:0657</t>
  </si>
  <si>
    <t>4823055100:10:001:0002</t>
  </si>
  <si>
    <t>4823982000:01:000:0870</t>
  </si>
  <si>
    <t>Нечаянська  сільська рада</t>
  </si>
  <si>
    <t>4824284600:09:000:0009</t>
  </si>
  <si>
    <t xml:space="preserve">Первомайська районна рада </t>
  </si>
  <si>
    <t>4825400000:04:000:</t>
  </si>
  <si>
    <t>4825784700:03:000:</t>
  </si>
  <si>
    <t>4824880200:03:000:0005</t>
  </si>
  <si>
    <t>4823055100:04:000:0194</t>
  </si>
  <si>
    <t>4821782500:02:000:</t>
  </si>
  <si>
    <t>Дмитрівська  сільська рада Березанський район Миколаївська область</t>
  </si>
  <si>
    <t>Шевченківська сільська рада Братський район Миколаївська область</t>
  </si>
  <si>
    <t>Покровська сільська рада Веселинівський район Миколаївська область</t>
  </si>
  <si>
    <t>4821783800:01:000:0012</t>
  </si>
  <si>
    <t>4821783800:01:000:0013</t>
  </si>
  <si>
    <t>Михайло-Ларинська сільська рада Вітовський район Миколаївська область</t>
  </si>
  <si>
    <t>Краснопільська сільська рада Врадіївський район Миколаївська область</t>
  </si>
  <si>
    <t>Маринівська сільська рада  Доманівський район Миколаївська область</t>
  </si>
  <si>
    <t>Кир’яківська сільська рада Миколаївський район Миколаївська область</t>
  </si>
  <si>
    <t>4824280900:03:000:0108</t>
  </si>
  <si>
    <t>Ольгопільська сільська рада</t>
  </si>
  <si>
    <t>4824580700:02:000:</t>
  </si>
  <si>
    <t>4824284600:09:000:</t>
  </si>
  <si>
    <t>Нечаянська сільська рада</t>
  </si>
  <si>
    <t>4822081200:17:000:0329</t>
  </si>
  <si>
    <t xml:space="preserve">Снігурівська міська рада (Калинівська сільська рада) </t>
  </si>
  <si>
    <t>4825782500:10:000:0002</t>
  </si>
  <si>
    <t xml:space="preserve">Горохівська сільська рада (Суворська сільська рада) </t>
  </si>
  <si>
    <t>4825785200:05:000:0078</t>
  </si>
  <si>
    <t>Мигіївська  сільська рада</t>
  </si>
  <si>
    <t>4825485100:06:000:0741</t>
  </si>
  <si>
    <t>4825485100:06:000:0743</t>
  </si>
  <si>
    <t>4820382600:09:000:0129</t>
  </si>
  <si>
    <t>4820985000:07:000</t>
  </si>
  <si>
    <t>4820682200:01:000:0973</t>
  </si>
  <si>
    <t>4822380100:01:000:1721</t>
  </si>
  <si>
    <t>4820380400:07:000:0244</t>
  </si>
  <si>
    <t>4820383800:02:000:0048</t>
  </si>
  <si>
    <t>4820384200:16:000</t>
  </si>
  <si>
    <t>4820683400:01:000:0338</t>
  </si>
  <si>
    <t>4820683400:01:000:0339</t>
  </si>
  <si>
    <t>4820683700:01:000:0003</t>
  </si>
  <si>
    <t>4820981200:05:000</t>
  </si>
  <si>
    <t>4821155100:12:000:0042</t>
  </si>
  <si>
    <t>4821183000:05:000:0120</t>
  </si>
  <si>
    <t>4821183000:03:000:0216</t>
  </si>
  <si>
    <t>4821485100:03:000:</t>
  </si>
  <si>
    <t>4821781200:03:000:0221</t>
  </si>
  <si>
    <t>4821785600:06:000:0499</t>
  </si>
  <si>
    <t>4822085000:15:000:0044</t>
  </si>
  <si>
    <t>4822081200:05:000:0095</t>
  </si>
  <si>
    <t>4822381300:03:000:0585</t>
  </si>
  <si>
    <t xml:space="preserve">4822381300:02:000:1099 </t>
  </si>
  <si>
    <t>4822382600:02:000:0830</t>
  </si>
  <si>
    <t>4822783200:11:000:</t>
  </si>
  <si>
    <t>4823083500:02:000:0847</t>
  </si>
  <si>
    <t>4823355700:02:000:0630</t>
  </si>
  <si>
    <t>4823383300:04:000:</t>
  </si>
  <si>
    <t>4823980400:02:000:0494</t>
  </si>
  <si>
    <t>4823980400:03:000:0357</t>
  </si>
  <si>
    <t>4823685300:03:000:0120</t>
  </si>
  <si>
    <t>4823681100:01:000:0167</t>
  </si>
  <si>
    <t>4823686500:01:000:0105</t>
  </si>
  <si>
    <t>4823686500:01:000:0102</t>
  </si>
  <si>
    <t>4824285000:03:000:0730</t>
  </si>
  <si>
    <t>4824282000:02:000:0215</t>
  </si>
  <si>
    <t>4824280900:09:000:0016</t>
  </si>
  <si>
    <t>4824285000:03:000:0729</t>
  </si>
  <si>
    <t>4824255600:02:000:0010</t>
  </si>
  <si>
    <t>4824581900:04:000:0627</t>
  </si>
  <si>
    <t>4824581200:04:000:0491</t>
  </si>
  <si>
    <t>4824880800:01:000:0116</t>
  </si>
  <si>
    <t>4824883200:02:000:0110</t>
  </si>
  <si>
    <t>4824885800:05:000:0015</t>
  </si>
  <si>
    <t>4824810000:06:000:0188</t>
  </si>
  <si>
    <t>4824880200:04:000:0097</t>
  </si>
  <si>
    <t>4825487600:09:000:0286</t>
  </si>
  <si>
    <t>4821480800:01:000:0610</t>
  </si>
  <si>
    <t>Ковалівська сільська рада</t>
  </si>
  <si>
    <t>4824281200:05:000:0133</t>
  </si>
  <si>
    <t>4824885800:05:000:0038</t>
  </si>
  <si>
    <t>4821782500:01:000:0886</t>
  </si>
  <si>
    <t>4821782500:01:000:0914</t>
  </si>
  <si>
    <t>4823681100:01:000:0175</t>
  </si>
  <si>
    <t>4823686500:04:000:0107</t>
  </si>
  <si>
    <t>4825784700:03:000:0045</t>
  </si>
  <si>
    <t>4825784700:03:000:0046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</si>
</sst>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422]d\ mmmm\ yyyy&quot; р.&quot;"/>
    <numFmt numFmtId="195" formatCode="0.00000"/>
    <numFmt numFmtId="196" formatCode="0.000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88" fontId="5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188" fontId="9" fillId="33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8" fontId="7" fillId="0" borderId="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7"/>
  <sheetViews>
    <sheetView tabSelected="1" view="pageBreakPreview" zoomScaleSheetLayoutView="100" workbookViewId="0" topLeftCell="A213">
      <selection activeCell="C224" sqref="C224"/>
    </sheetView>
  </sheetViews>
  <sheetFormatPr defaultColWidth="9.00390625" defaultRowHeight="12.75"/>
  <cols>
    <col min="1" max="1" width="6.00390625" style="39" customWidth="1"/>
    <col min="2" max="2" width="23.25390625" style="40" customWidth="1"/>
    <col min="3" max="3" width="18.125" style="41" customWidth="1"/>
    <col min="4" max="4" width="22.25390625" style="39" customWidth="1"/>
    <col min="5" max="5" width="27.75390625" style="42" customWidth="1"/>
  </cols>
  <sheetData>
    <row r="1" spans="1:5" ht="15" customHeight="1">
      <c r="A1" s="53" t="s">
        <v>2</v>
      </c>
      <c r="B1" s="53"/>
      <c r="C1" s="53"/>
      <c r="D1" s="53"/>
      <c r="E1" s="53"/>
    </row>
    <row r="2" spans="1:5" ht="15.75" customHeight="1">
      <c r="A2" s="53" t="s">
        <v>17</v>
      </c>
      <c r="B2" s="53"/>
      <c r="C2" s="53"/>
      <c r="D2" s="53"/>
      <c r="E2" s="53"/>
    </row>
    <row r="3" spans="1:5" ht="14.25" customHeight="1">
      <c r="A3" s="54" t="s">
        <v>18</v>
      </c>
      <c r="B3" s="54"/>
      <c r="C3" s="54"/>
      <c r="D3" s="54"/>
      <c r="E3" s="54"/>
    </row>
    <row r="4" spans="1:5" ht="14.25" customHeight="1">
      <c r="A4" s="54" t="s">
        <v>118</v>
      </c>
      <c r="B4" s="54"/>
      <c r="C4" s="54"/>
      <c r="D4" s="54"/>
      <c r="E4" s="54"/>
    </row>
    <row r="5" spans="1:5" ht="14.25">
      <c r="A5" s="45"/>
      <c r="B5" s="46"/>
      <c r="C5" s="47"/>
      <c r="D5" s="45"/>
      <c r="E5" s="45"/>
    </row>
    <row r="6" spans="1:5" ht="60">
      <c r="A6" s="7" t="s">
        <v>0</v>
      </c>
      <c r="B6" s="23" t="s">
        <v>4</v>
      </c>
      <c r="C6" s="14" t="s">
        <v>1</v>
      </c>
      <c r="D6" s="7" t="s">
        <v>3</v>
      </c>
      <c r="E6" s="7" t="s">
        <v>14</v>
      </c>
    </row>
    <row r="7" spans="1:5" ht="15">
      <c r="A7" s="7">
        <v>1</v>
      </c>
      <c r="B7" s="23">
        <v>2</v>
      </c>
      <c r="C7" s="18">
        <v>3</v>
      </c>
      <c r="D7" s="7">
        <v>4</v>
      </c>
      <c r="E7" s="7">
        <v>5</v>
      </c>
    </row>
    <row r="8" spans="1:5" ht="14.25">
      <c r="A8" s="56" t="s">
        <v>32</v>
      </c>
      <c r="B8" s="56"/>
      <c r="C8" s="56"/>
      <c r="D8" s="56"/>
      <c r="E8" s="56"/>
    </row>
    <row r="9" spans="1:5" ht="45">
      <c r="A9" s="2">
        <v>1</v>
      </c>
      <c r="B9" s="24" t="s">
        <v>35</v>
      </c>
      <c r="C9" s="10">
        <v>21.07</v>
      </c>
      <c r="D9" s="3" t="s">
        <v>20</v>
      </c>
      <c r="E9" s="7" t="s">
        <v>266</v>
      </c>
    </row>
    <row r="10" spans="1:5" ht="45">
      <c r="A10" s="2">
        <v>2</v>
      </c>
      <c r="B10" s="24" t="s">
        <v>33</v>
      </c>
      <c r="C10" s="10">
        <v>34.8625</v>
      </c>
      <c r="D10" s="3" t="s">
        <v>20</v>
      </c>
      <c r="E10" s="7" t="s">
        <v>260</v>
      </c>
    </row>
    <row r="11" spans="1:5" ht="45">
      <c r="A11" s="2">
        <v>3</v>
      </c>
      <c r="B11" s="24" t="s">
        <v>38</v>
      </c>
      <c r="C11" s="8">
        <v>9.9994</v>
      </c>
      <c r="D11" s="2" t="s">
        <v>20</v>
      </c>
      <c r="E11" s="2" t="s">
        <v>264</v>
      </c>
    </row>
    <row r="12" spans="1:5" ht="45">
      <c r="A12" s="2">
        <v>4</v>
      </c>
      <c r="B12" s="19" t="s">
        <v>38</v>
      </c>
      <c r="C12" s="8">
        <v>25.05</v>
      </c>
      <c r="D12" s="2" t="s">
        <v>20</v>
      </c>
      <c r="E12" s="15" t="s">
        <v>265</v>
      </c>
    </row>
    <row r="13" spans="1:5" ht="45">
      <c r="A13" s="2">
        <v>5</v>
      </c>
      <c r="B13" s="19" t="s">
        <v>34</v>
      </c>
      <c r="C13" s="8">
        <v>28.6068</v>
      </c>
      <c r="D13" s="2" t="s">
        <v>20</v>
      </c>
      <c r="E13" s="15" t="s">
        <v>101</v>
      </c>
    </row>
    <row r="14" spans="1:5" ht="45">
      <c r="A14" s="2">
        <v>6</v>
      </c>
      <c r="B14" s="22" t="s">
        <v>34</v>
      </c>
      <c r="C14" s="35">
        <v>12.785</v>
      </c>
      <c r="D14" s="2" t="s">
        <v>20</v>
      </c>
      <c r="E14" s="48" t="s">
        <v>140</v>
      </c>
    </row>
    <row r="15" spans="1:5" ht="30">
      <c r="A15" s="2">
        <v>7</v>
      </c>
      <c r="B15" s="19" t="s">
        <v>91</v>
      </c>
      <c r="C15" s="15">
        <v>6.7356</v>
      </c>
      <c r="D15" s="2" t="s">
        <v>86</v>
      </c>
      <c r="E15" s="15" t="s">
        <v>106</v>
      </c>
    </row>
    <row r="16" spans="1:5" ht="15">
      <c r="A16" s="5">
        <v>7</v>
      </c>
      <c r="B16" s="25" t="s">
        <v>9</v>
      </c>
      <c r="C16" s="11">
        <f>SUM(C9:C15)</f>
        <v>139.1093</v>
      </c>
      <c r="D16" s="3"/>
      <c r="E16" s="7"/>
    </row>
    <row r="17" spans="1:5" ht="14.25">
      <c r="A17" s="55" t="s">
        <v>10</v>
      </c>
      <c r="B17" s="55"/>
      <c r="C17" s="55"/>
      <c r="D17" s="55"/>
      <c r="E17" s="55"/>
    </row>
    <row r="18" spans="1:5" ht="45">
      <c r="A18" s="2">
        <v>1</v>
      </c>
      <c r="B18" s="19" t="s">
        <v>8</v>
      </c>
      <c r="C18" s="8">
        <v>8.4069</v>
      </c>
      <c r="D18" s="3" t="s">
        <v>105</v>
      </c>
      <c r="E18" s="2" t="s">
        <v>225</v>
      </c>
    </row>
    <row r="19" spans="1:5" ht="45">
      <c r="A19" s="2">
        <v>2</v>
      </c>
      <c r="B19" s="19" t="s">
        <v>28</v>
      </c>
      <c r="C19" s="8">
        <v>6.1685</v>
      </c>
      <c r="D19" s="3" t="s">
        <v>20</v>
      </c>
      <c r="E19" s="2" t="s">
        <v>29</v>
      </c>
    </row>
    <row r="20" spans="1:5" ht="45">
      <c r="A20" s="2">
        <v>3</v>
      </c>
      <c r="B20" s="19" t="s">
        <v>59</v>
      </c>
      <c r="C20" s="8">
        <v>2.826</v>
      </c>
      <c r="D20" s="3" t="s">
        <v>20</v>
      </c>
      <c r="E20" s="2" t="s">
        <v>60</v>
      </c>
    </row>
    <row r="21" spans="1:5" ht="75">
      <c r="A21" s="2">
        <v>4</v>
      </c>
      <c r="B21" s="19" t="s">
        <v>55</v>
      </c>
      <c r="C21" s="8">
        <v>35.7252</v>
      </c>
      <c r="D21" s="3" t="s">
        <v>69</v>
      </c>
      <c r="E21" s="2" t="s">
        <v>92</v>
      </c>
    </row>
    <row r="22" spans="1:5" ht="45">
      <c r="A22" s="2">
        <v>5</v>
      </c>
      <c r="B22" s="19" t="s">
        <v>107</v>
      </c>
      <c r="C22" s="8">
        <v>10.3833</v>
      </c>
      <c r="D22" s="3" t="s">
        <v>20</v>
      </c>
      <c r="E22" s="2" t="s">
        <v>267</v>
      </c>
    </row>
    <row r="23" spans="1:5" ht="45">
      <c r="A23" s="2">
        <v>6</v>
      </c>
      <c r="B23" s="19" t="s">
        <v>107</v>
      </c>
      <c r="C23" s="8">
        <v>12.9055</v>
      </c>
      <c r="D23" s="3" t="s">
        <v>20</v>
      </c>
      <c r="E23" s="2" t="s">
        <v>268</v>
      </c>
    </row>
    <row r="24" spans="1:5" ht="45">
      <c r="A24" s="2">
        <v>7</v>
      </c>
      <c r="B24" s="19" t="s">
        <v>28</v>
      </c>
      <c r="C24" s="8">
        <v>42</v>
      </c>
      <c r="D24" s="3" t="s">
        <v>20</v>
      </c>
      <c r="E24" s="2" t="s">
        <v>89</v>
      </c>
    </row>
    <row r="25" spans="1:5" ht="45">
      <c r="A25" s="2">
        <v>8</v>
      </c>
      <c r="B25" s="19" t="s">
        <v>28</v>
      </c>
      <c r="C25" s="8">
        <v>23.5775</v>
      </c>
      <c r="D25" s="3" t="s">
        <v>20</v>
      </c>
      <c r="E25" s="2" t="s">
        <v>262</v>
      </c>
    </row>
    <row r="26" spans="1:5" ht="45">
      <c r="A26" s="2">
        <v>9</v>
      </c>
      <c r="B26" s="19" t="s">
        <v>7</v>
      </c>
      <c r="C26" s="8">
        <v>4.2</v>
      </c>
      <c r="D26" s="3" t="s">
        <v>20</v>
      </c>
      <c r="E26" s="2" t="s">
        <v>269</v>
      </c>
    </row>
    <row r="27" spans="1:5" ht="15">
      <c r="A27" s="5">
        <v>9</v>
      </c>
      <c r="B27" s="26" t="s">
        <v>9</v>
      </c>
      <c r="C27" s="9">
        <f>SUM(C18:C26)</f>
        <v>146.19289999999998</v>
      </c>
      <c r="D27" s="3"/>
      <c r="E27" s="2"/>
    </row>
    <row r="28" spans="1:5" ht="14.25">
      <c r="A28" s="58" t="s">
        <v>39</v>
      </c>
      <c r="B28" s="58"/>
      <c r="C28" s="58"/>
      <c r="D28" s="58"/>
      <c r="E28" s="58"/>
    </row>
    <row r="29" spans="1:5" ht="60">
      <c r="A29" s="2">
        <v>1</v>
      </c>
      <c r="B29" s="20" t="s">
        <v>30</v>
      </c>
      <c r="C29" s="8">
        <v>1.9398</v>
      </c>
      <c r="D29" s="2" t="s">
        <v>71</v>
      </c>
      <c r="E29" s="2" t="s">
        <v>72</v>
      </c>
    </row>
    <row r="30" spans="1:5" ht="60">
      <c r="A30" s="2">
        <v>2</v>
      </c>
      <c r="B30" s="20" t="s">
        <v>30</v>
      </c>
      <c r="C30" s="8">
        <v>9.8617</v>
      </c>
      <c r="D30" s="2" t="s">
        <v>71</v>
      </c>
      <c r="E30" s="2" t="s">
        <v>73</v>
      </c>
    </row>
    <row r="31" spans="1:5" ht="60">
      <c r="A31" s="2">
        <v>3</v>
      </c>
      <c r="B31" s="20" t="s">
        <v>30</v>
      </c>
      <c r="C31" s="8">
        <v>23.2086</v>
      </c>
      <c r="D31" s="2" t="s">
        <v>71</v>
      </c>
      <c r="E31" s="2" t="s">
        <v>74</v>
      </c>
    </row>
    <row r="32" spans="1:5" ht="45">
      <c r="A32" s="2">
        <v>4</v>
      </c>
      <c r="B32" s="21" t="s">
        <v>40</v>
      </c>
      <c r="C32" s="8">
        <v>100</v>
      </c>
      <c r="D32" s="2" t="s">
        <v>105</v>
      </c>
      <c r="E32" s="2" t="s">
        <v>261</v>
      </c>
    </row>
    <row r="33" spans="1:5" ht="60">
      <c r="A33" s="2">
        <v>5</v>
      </c>
      <c r="B33" s="21" t="s">
        <v>238</v>
      </c>
      <c r="C33" s="8">
        <v>25</v>
      </c>
      <c r="D33" s="2" t="s">
        <v>20</v>
      </c>
      <c r="E33" s="2" t="s">
        <v>270</v>
      </c>
    </row>
    <row r="34" spans="1:5" ht="15">
      <c r="A34" s="5">
        <v>5</v>
      </c>
      <c r="B34" s="26" t="s">
        <v>9</v>
      </c>
      <c r="C34" s="9">
        <f>SUM(C29:C33)</f>
        <v>160.0101</v>
      </c>
      <c r="D34" s="17"/>
      <c r="E34" s="2"/>
    </row>
    <row r="35" spans="1:5" ht="14.25">
      <c r="A35" s="56" t="s">
        <v>25</v>
      </c>
      <c r="B35" s="56"/>
      <c r="C35" s="56"/>
      <c r="D35" s="56"/>
      <c r="E35" s="56"/>
    </row>
    <row r="36" spans="1:5" ht="45">
      <c r="A36" s="2">
        <v>1</v>
      </c>
      <c r="B36" s="24" t="s">
        <v>23</v>
      </c>
      <c r="C36" s="10">
        <v>6</v>
      </c>
      <c r="D36" s="3" t="s">
        <v>20</v>
      </c>
      <c r="E36" s="2" t="s">
        <v>271</v>
      </c>
    </row>
    <row r="37" spans="1:5" ht="45">
      <c r="A37" s="2">
        <v>2</v>
      </c>
      <c r="B37" s="24" t="s">
        <v>24</v>
      </c>
      <c r="C37" s="10">
        <v>7</v>
      </c>
      <c r="D37" s="3" t="s">
        <v>20</v>
      </c>
      <c r="E37" s="7" t="s">
        <v>272</v>
      </c>
    </row>
    <row r="38" spans="1:5" ht="45">
      <c r="A38" s="2">
        <v>3</v>
      </c>
      <c r="B38" s="24" t="s">
        <v>24</v>
      </c>
      <c r="C38" s="10">
        <v>9.8889</v>
      </c>
      <c r="D38" s="3" t="s">
        <v>20</v>
      </c>
      <c r="E38" s="7" t="s">
        <v>273</v>
      </c>
    </row>
    <row r="39" spans="1:5" ht="44.25" customHeight="1">
      <c r="A39" s="2">
        <v>4</v>
      </c>
      <c r="B39" s="24" t="s">
        <v>189</v>
      </c>
      <c r="C39" s="10">
        <v>6.341</v>
      </c>
      <c r="D39" s="3" t="s">
        <v>105</v>
      </c>
      <c r="E39" s="7" t="s">
        <v>194</v>
      </c>
    </row>
    <row r="40" spans="1:5" ht="44.25" customHeight="1">
      <c r="A40" s="2">
        <v>5</v>
      </c>
      <c r="B40" s="24" t="s">
        <v>113</v>
      </c>
      <c r="C40" s="10">
        <v>8.7279</v>
      </c>
      <c r="D40" s="3" t="s">
        <v>20</v>
      </c>
      <c r="E40" s="7" t="s">
        <v>125</v>
      </c>
    </row>
    <row r="41" spans="1:5" ht="44.25" customHeight="1">
      <c r="A41" s="2">
        <v>6</v>
      </c>
      <c r="B41" s="24" t="s">
        <v>195</v>
      </c>
      <c r="C41" s="10">
        <v>12.9652</v>
      </c>
      <c r="D41" s="3" t="s">
        <v>20</v>
      </c>
      <c r="E41" s="7" t="s">
        <v>196</v>
      </c>
    </row>
    <row r="42" spans="1:5" ht="44.25" customHeight="1">
      <c r="A42" s="2">
        <v>7</v>
      </c>
      <c r="B42" s="24" t="s">
        <v>195</v>
      </c>
      <c r="C42" s="10">
        <v>20.4654</v>
      </c>
      <c r="D42" s="3" t="s">
        <v>20</v>
      </c>
      <c r="E42" s="7" t="s">
        <v>197</v>
      </c>
    </row>
    <row r="43" spans="1:5" ht="44.25" customHeight="1">
      <c r="A43" s="2">
        <v>8</v>
      </c>
      <c r="B43" s="24" t="s">
        <v>195</v>
      </c>
      <c r="C43" s="10">
        <v>10.8608</v>
      </c>
      <c r="D43" s="3" t="s">
        <v>20</v>
      </c>
      <c r="E43" s="7" t="s">
        <v>198</v>
      </c>
    </row>
    <row r="44" spans="1:5" ht="44.25" customHeight="1">
      <c r="A44" s="2">
        <v>9</v>
      </c>
      <c r="B44" s="24" t="s">
        <v>195</v>
      </c>
      <c r="C44" s="10">
        <v>12.2836</v>
      </c>
      <c r="D44" s="3" t="s">
        <v>20</v>
      </c>
      <c r="E44" s="7" t="s">
        <v>199</v>
      </c>
    </row>
    <row r="45" spans="1:5" ht="44.25" customHeight="1">
      <c r="A45" s="2">
        <v>10</v>
      </c>
      <c r="B45" s="24" t="s">
        <v>195</v>
      </c>
      <c r="C45" s="10">
        <v>40.467</v>
      </c>
      <c r="D45" s="3" t="s">
        <v>20</v>
      </c>
      <c r="E45" s="7" t="s">
        <v>200</v>
      </c>
    </row>
    <row r="46" spans="1:5" ht="44.25" customHeight="1">
      <c r="A46" s="2">
        <v>11</v>
      </c>
      <c r="B46" s="24" t="s">
        <v>195</v>
      </c>
      <c r="C46" s="10">
        <v>1.7507</v>
      </c>
      <c r="D46" s="3" t="s">
        <v>20</v>
      </c>
      <c r="E46" s="7" t="s">
        <v>201</v>
      </c>
    </row>
    <row r="47" spans="1:5" ht="44.25" customHeight="1">
      <c r="A47" s="2">
        <v>12</v>
      </c>
      <c r="B47" s="24" t="s">
        <v>195</v>
      </c>
      <c r="C47" s="10">
        <v>9.1804</v>
      </c>
      <c r="D47" s="3" t="s">
        <v>20</v>
      </c>
      <c r="E47" s="7" t="s">
        <v>202</v>
      </c>
    </row>
    <row r="48" spans="1:5" ht="44.25" customHeight="1">
      <c r="A48" s="2">
        <v>13</v>
      </c>
      <c r="B48" s="24" t="s">
        <v>195</v>
      </c>
      <c r="C48" s="10">
        <v>5.6771</v>
      </c>
      <c r="D48" s="3" t="s">
        <v>20</v>
      </c>
      <c r="E48" s="7" t="s">
        <v>203</v>
      </c>
    </row>
    <row r="49" spans="1:5" ht="44.25" customHeight="1">
      <c r="A49" s="2">
        <v>14</v>
      </c>
      <c r="B49" s="24" t="s">
        <v>195</v>
      </c>
      <c r="C49" s="10">
        <v>7.5963</v>
      </c>
      <c r="D49" s="3" t="s">
        <v>20</v>
      </c>
      <c r="E49" s="7" t="s">
        <v>204</v>
      </c>
    </row>
    <row r="50" spans="1:5" ht="44.25" customHeight="1">
      <c r="A50" s="2">
        <v>15</v>
      </c>
      <c r="B50" s="24" t="s">
        <v>195</v>
      </c>
      <c r="C50" s="10">
        <v>29.1797</v>
      </c>
      <c r="D50" s="3" t="s">
        <v>20</v>
      </c>
      <c r="E50" s="7" t="s">
        <v>205</v>
      </c>
    </row>
    <row r="51" spans="1:5" ht="44.25" customHeight="1">
      <c r="A51" s="2">
        <v>16</v>
      </c>
      <c r="B51" s="24" t="s">
        <v>195</v>
      </c>
      <c r="C51" s="10">
        <v>105.2581</v>
      </c>
      <c r="D51" s="3" t="s">
        <v>20</v>
      </c>
      <c r="E51" s="7" t="s">
        <v>206</v>
      </c>
    </row>
    <row r="52" spans="1:5" ht="44.25" customHeight="1">
      <c r="A52" s="2">
        <v>17</v>
      </c>
      <c r="B52" s="24" t="s">
        <v>195</v>
      </c>
      <c r="C52" s="10">
        <v>195.4791</v>
      </c>
      <c r="D52" s="3" t="s">
        <v>20</v>
      </c>
      <c r="E52" s="7" t="s">
        <v>207</v>
      </c>
    </row>
    <row r="53" spans="1:5" ht="44.25" customHeight="1">
      <c r="A53" s="2">
        <v>18</v>
      </c>
      <c r="B53" s="24" t="s">
        <v>195</v>
      </c>
      <c r="C53" s="10">
        <v>115.397</v>
      </c>
      <c r="D53" s="3" t="s">
        <v>20</v>
      </c>
      <c r="E53" s="7" t="s">
        <v>208</v>
      </c>
    </row>
    <row r="54" spans="1:5" ht="44.25" customHeight="1">
      <c r="A54" s="2">
        <v>19</v>
      </c>
      <c r="B54" s="24" t="s">
        <v>195</v>
      </c>
      <c r="C54" s="10">
        <v>13.3452</v>
      </c>
      <c r="D54" s="3" t="s">
        <v>20</v>
      </c>
      <c r="E54" s="7" t="s">
        <v>209</v>
      </c>
    </row>
    <row r="55" spans="1:5" ht="44.25" customHeight="1">
      <c r="A55" s="2">
        <v>20</v>
      </c>
      <c r="B55" s="24" t="s">
        <v>195</v>
      </c>
      <c r="C55" s="10">
        <v>13.1619</v>
      </c>
      <c r="D55" s="3" t="s">
        <v>20</v>
      </c>
      <c r="E55" s="7" t="s">
        <v>210</v>
      </c>
    </row>
    <row r="56" spans="1:5" ht="44.25" customHeight="1">
      <c r="A56" s="2">
        <v>21</v>
      </c>
      <c r="B56" s="24" t="s">
        <v>195</v>
      </c>
      <c r="C56" s="10">
        <v>8.8551</v>
      </c>
      <c r="D56" s="3" t="s">
        <v>20</v>
      </c>
      <c r="E56" s="7" t="s">
        <v>211</v>
      </c>
    </row>
    <row r="57" spans="1:5" ht="44.25" customHeight="1">
      <c r="A57" s="2">
        <v>22</v>
      </c>
      <c r="B57" s="24" t="s">
        <v>195</v>
      </c>
      <c r="C57" s="10">
        <v>3.6924</v>
      </c>
      <c r="D57" s="3" t="s">
        <v>20</v>
      </c>
      <c r="E57" s="7" t="s">
        <v>212</v>
      </c>
    </row>
    <row r="58" spans="1:5" ht="44.25" customHeight="1">
      <c r="A58" s="2">
        <v>23</v>
      </c>
      <c r="B58" s="24" t="s">
        <v>195</v>
      </c>
      <c r="C58" s="10">
        <v>2.336</v>
      </c>
      <c r="D58" s="3" t="s">
        <v>20</v>
      </c>
      <c r="E58" s="7" t="s">
        <v>213</v>
      </c>
    </row>
    <row r="59" spans="1:5" ht="15">
      <c r="A59" s="5">
        <v>23</v>
      </c>
      <c r="B59" s="25"/>
      <c r="C59" s="11">
        <f>SUM(C36:C58)</f>
        <v>645.9087999999999</v>
      </c>
      <c r="D59" s="3"/>
      <c r="E59" s="7"/>
    </row>
    <row r="60" spans="1:5" ht="14.25">
      <c r="A60" s="58" t="s">
        <v>42</v>
      </c>
      <c r="B60" s="58"/>
      <c r="C60" s="58"/>
      <c r="D60" s="58"/>
      <c r="E60" s="58"/>
    </row>
    <row r="61" spans="1:5" ht="45">
      <c r="A61" s="49">
        <v>1</v>
      </c>
      <c r="B61" s="27" t="s">
        <v>179</v>
      </c>
      <c r="C61" s="8">
        <v>14.7116</v>
      </c>
      <c r="D61" s="3" t="s">
        <v>20</v>
      </c>
      <c r="E61" s="2" t="s">
        <v>180</v>
      </c>
    </row>
    <row r="62" spans="1:5" ht="45">
      <c r="A62" s="49">
        <v>2</v>
      </c>
      <c r="B62" s="27" t="s">
        <v>216</v>
      </c>
      <c r="C62" s="8">
        <v>5.5</v>
      </c>
      <c r="D62" s="3" t="s">
        <v>20</v>
      </c>
      <c r="E62" s="2" t="s">
        <v>305</v>
      </c>
    </row>
    <row r="63" spans="1:5" ht="45">
      <c r="A63" s="49">
        <v>3</v>
      </c>
      <c r="B63" s="27" t="s">
        <v>239</v>
      </c>
      <c r="C63" s="8">
        <v>12.3083</v>
      </c>
      <c r="D63" s="3" t="s">
        <v>20</v>
      </c>
      <c r="E63" s="2" t="s">
        <v>274</v>
      </c>
    </row>
    <row r="64" spans="1:5" ht="14.25">
      <c r="A64" s="5">
        <v>3</v>
      </c>
      <c r="B64" s="25"/>
      <c r="C64" s="11">
        <f>SUM(C61:C63)</f>
        <v>32.5199</v>
      </c>
      <c r="D64" s="17" t="s">
        <v>41</v>
      </c>
      <c r="E64" s="43" t="s">
        <v>41</v>
      </c>
    </row>
    <row r="65" spans="1:5" ht="14.25">
      <c r="A65" s="56" t="s">
        <v>11</v>
      </c>
      <c r="B65" s="56"/>
      <c r="C65" s="56"/>
      <c r="D65" s="56"/>
      <c r="E65" s="56"/>
    </row>
    <row r="66" spans="1:5" ht="45">
      <c r="A66" s="2">
        <v>1</v>
      </c>
      <c r="B66" s="16" t="s">
        <v>77</v>
      </c>
      <c r="C66" s="8">
        <v>7.5673</v>
      </c>
      <c r="D66" s="2" t="s">
        <v>105</v>
      </c>
      <c r="E66" s="15" t="s">
        <v>175</v>
      </c>
    </row>
    <row r="67" spans="1:5" ht="45">
      <c r="A67" s="2">
        <v>2</v>
      </c>
      <c r="B67" s="16" t="s">
        <v>77</v>
      </c>
      <c r="C67" s="8">
        <v>16.5044</v>
      </c>
      <c r="D67" s="2" t="s">
        <v>105</v>
      </c>
      <c r="E67" s="15" t="s">
        <v>176</v>
      </c>
    </row>
    <row r="68" spans="1:5" ht="45">
      <c r="A68" s="2">
        <v>3</v>
      </c>
      <c r="B68" s="16" t="s">
        <v>43</v>
      </c>
      <c r="C68" s="8">
        <v>0.7799</v>
      </c>
      <c r="D68" s="2" t="s">
        <v>20</v>
      </c>
      <c r="E68" s="15" t="s">
        <v>93</v>
      </c>
    </row>
    <row r="69" spans="1:5" ht="45">
      <c r="A69" s="2">
        <v>4</v>
      </c>
      <c r="B69" s="16" t="s">
        <v>90</v>
      </c>
      <c r="C69" s="8">
        <v>2.3254</v>
      </c>
      <c r="D69" s="2" t="s">
        <v>20</v>
      </c>
      <c r="E69" s="15" t="s">
        <v>96</v>
      </c>
    </row>
    <row r="70" spans="1:5" ht="45">
      <c r="A70" s="2">
        <v>5</v>
      </c>
      <c r="B70" s="16" t="s">
        <v>67</v>
      </c>
      <c r="C70" s="8">
        <v>18.4814</v>
      </c>
      <c r="D70" s="2" t="s">
        <v>20</v>
      </c>
      <c r="E70" s="15" t="s">
        <v>102</v>
      </c>
    </row>
    <row r="71" spans="1:5" ht="45">
      <c r="A71" s="2">
        <v>6</v>
      </c>
      <c r="B71" s="16" t="s">
        <v>90</v>
      </c>
      <c r="C71" s="8">
        <v>37.2051</v>
      </c>
      <c r="D71" s="2" t="s">
        <v>20</v>
      </c>
      <c r="E71" s="15" t="s">
        <v>126</v>
      </c>
    </row>
    <row r="72" spans="1:5" ht="45">
      <c r="A72" s="2">
        <v>7</v>
      </c>
      <c r="B72" s="28" t="s">
        <v>43</v>
      </c>
      <c r="C72" s="35">
        <v>5.3013</v>
      </c>
      <c r="D72" s="2" t="s">
        <v>20</v>
      </c>
      <c r="E72" s="48" t="s">
        <v>275</v>
      </c>
    </row>
    <row r="73" spans="1:5" ht="45">
      <c r="A73" s="2">
        <v>8</v>
      </c>
      <c r="B73" s="28" t="s">
        <v>67</v>
      </c>
      <c r="C73" s="35">
        <v>4.7292</v>
      </c>
      <c r="D73" s="2" t="s">
        <v>105</v>
      </c>
      <c r="E73" s="48" t="s">
        <v>310</v>
      </c>
    </row>
    <row r="74" spans="1:5" ht="45">
      <c r="A74" s="2">
        <v>9</v>
      </c>
      <c r="B74" s="28" t="s">
        <v>67</v>
      </c>
      <c r="C74" s="35">
        <v>77.4902</v>
      </c>
      <c r="D74" s="2" t="s">
        <v>105</v>
      </c>
      <c r="E74" s="48" t="s">
        <v>309</v>
      </c>
    </row>
    <row r="75" spans="1:5" ht="45">
      <c r="A75" s="2">
        <v>10</v>
      </c>
      <c r="B75" s="28" t="s">
        <v>67</v>
      </c>
      <c r="C75" s="35">
        <v>6.0498</v>
      </c>
      <c r="D75" s="2" t="s">
        <v>20</v>
      </c>
      <c r="E75" s="48" t="s">
        <v>237</v>
      </c>
    </row>
    <row r="76" spans="1:5" ht="45">
      <c r="A76" s="2">
        <v>11</v>
      </c>
      <c r="B76" s="28" t="s">
        <v>217</v>
      </c>
      <c r="C76" s="35">
        <v>5.0934</v>
      </c>
      <c r="D76" s="2" t="s">
        <v>20</v>
      </c>
      <c r="E76" s="48" t="s">
        <v>276</v>
      </c>
    </row>
    <row r="77" spans="1:5" ht="60">
      <c r="A77" s="2">
        <v>12</v>
      </c>
      <c r="B77" s="28" t="s">
        <v>240</v>
      </c>
      <c r="C77" s="35">
        <v>9.7782</v>
      </c>
      <c r="D77" s="2" t="s">
        <v>20</v>
      </c>
      <c r="E77" s="48" t="s">
        <v>241</v>
      </c>
    </row>
    <row r="78" spans="1:5" ht="60">
      <c r="A78" s="2">
        <v>13</v>
      </c>
      <c r="B78" s="28" t="s">
        <v>240</v>
      </c>
      <c r="C78" s="35">
        <v>7.2218</v>
      </c>
      <c r="D78" s="2" t="s">
        <v>20</v>
      </c>
      <c r="E78" s="48" t="s">
        <v>242</v>
      </c>
    </row>
    <row r="79" spans="1:5" ht="14.25">
      <c r="A79" s="5">
        <v>13</v>
      </c>
      <c r="B79" s="29" t="s">
        <v>9</v>
      </c>
      <c r="C79" s="11">
        <f>SUM(C66:C78)</f>
        <v>198.52740000000003</v>
      </c>
      <c r="D79" s="5"/>
      <c r="E79" s="43"/>
    </row>
    <row r="80" spans="1:5" ht="15" customHeight="1">
      <c r="A80" s="56" t="s">
        <v>21</v>
      </c>
      <c r="B80" s="56"/>
      <c r="C80" s="56"/>
      <c r="D80" s="56"/>
      <c r="E80" s="56"/>
    </row>
    <row r="81" spans="1:5" ht="75">
      <c r="A81" s="2">
        <v>1</v>
      </c>
      <c r="B81" s="16" t="s">
        <v>61</v>
      </c>
      <c r="C81" s="8">
        <v>5</v>
      </c>
      <c r="D81" s="2" t="s">
        <v>69</v>
      </c>
      <c r="E81" s="15" t="s">
        <v>277</v>
      </c>
    </row>
    <row r="82" spans="1:5" ht="45">
      <c r="A82" s="2">
        <v>2</v>
      </c>
      <c r="B82" s="16" t="s">
        <v>70</v>
      </c>
      <c r="C82" s="8">
        <v>77</v>
      </c>
      <c r="D82" s="2" t="s">
        <v>20</v>
      </c>
      <c r="E82" s="15" t="s">
        <v>278</v>
      </c>
    </row>
    <row r="83" spans="1:5" ht="45">
      <c r="A83" s="2">
        <v>3</v>
      </c>
      <c r="B83" s="16" t="s">
        <v>22</v>
      </c>
      <c r="C83" s="8">
        <v>13.04</v>
      </c>
      <c r="D83" s="2" t="s">
        <v>20</v>
      </c>
      <c r="E83" s="15" t="s">
        <v>141</v>
      </c>
    </row>
    <row r="84" spans="1:5" ht="45">
      <c r="A84" s="2">
        <v>4</v>
      </c>
      <c r="B84" s="16" t="s">
        <v>22</v>
      </c>
      <c r="C84" s="8">
        <v>125.2923</v>
      </c>
      <c r="D84" s="2" t="s">
        <v>20</v>
      </c>
      <c r="E84" s="15" t="s">
        <v>142</v>
      </c>
    </row>
    <row r="85" spans="1:5" ht="45">
      <c r="A85" s="2">
        <v>5</v>
      </c>
      <c r="B85" s="16" t="s">
        <v>22</v>
      </c>
      <c r="C85" s="8">
        <v>29.1655</v>
      </c>
      <c r="D85" s="2" t="s">
        <v>20</v>
      </c>
      <c r="E85" s="15" t="s">
        <v>143</v>
      </c>
    </row>
    <row r="86" spans="1:5" ht="45">
      <c r="A86" s="2">
        <v>6</v>
      </c>
      <c r="B86" s="16" t="s">
        <v>22</v>
      </c>
      <c r="C86" s="8">
        <v>234.599</v>
      </c>
      <c r="D86" s="2" t="s">
        <v>20</v>
      </c>
      <c r="E86" s="15" t="s">
        <v>144</v>
      </c>
    </row>
    <row r="87" spans="1:5" ht="45">
      <c r="A87" s="2">
        <v>7</v>
      </c>
      <c r="B87" s="16" t="s">
        <v>22</v>
      </c>
      <c r="C87" s="8">
        <v>125.5581</v>
      </c>
      <c r="D87" s="2" t="s">
        <v>20</v>
      </c>
      <c r="E87" s="15" t="s">
        <v>145</v>
      </c>
    </row>
    <row r="88" spans="1:5" ht="45">
      <c r="A88" s="2">
        <v>8</v>
      </c>
      <c r="B88" s="16" t="s">
        <v>22</v>
      </c>
      <c r="C88" s="8">
        <v>110</v>
      </c>
      <c r="D88" s="2" t="s">
        <v>20</v>
      </c>
      <c r="E88" s="15" t="s">
        <v>146</v>
      </c>
    </row>
    <row r="89" spans="1:5" ht="45">
      <c r="A89" s="2">
        <v>9</v>
      </c>
      <c r="B89" s="16" t="s">
        <v>22</v>
      </c>
      <c r="C89" s="8">
        <v>54</v>
      </c>
      <c r="D89" s="2" t="s">
        <v>20</v>
      </c>
      <c r="E89" s="15" t="s">
        <v>147</v>
      </c>
    </row>
    <row r="90" spans="1:5" ht="45">
      <c r="A90" s="2">
        <v>10</v>
      </c>
      <c r="B90" s="16" t="s">
        <v>148</v>
      </c>
      <c r="C90" s="8">
        <v>174.1653</v>
      </c>
      <c r="D90" s="2" t="s">
        <v>20</v>
      </c>
      <c r="E90" s="15" t="s">
        <v>149</v>
      </c>
    </row>
    <row r="91" spans="1:5" ht="45">
      <c r="A91" s="2">
        <v>11</v>
      </c>
      <c r="B91" s="16" t="s">
        <v>148</v>
      </c>
      <c r="C91" s="8">
        <v>4.3535</v>
      </c>
      <c r="D91" s="2" t="s">
        <v>20</v>
      </c>
      <c r="E91" s="15" t="s">
        <v>150</v>
      </c>
    </row>
    <row r="92" spans="1:5" ht="45">
      <c r="A92" s="2">
        <v>12</v>
      </c>
      <c r="B92" s="16" t="s">
        <v>70</v>
      </c>
      <c r="C92" s="8">
        <v>9</v>
      </c>
      <c r="D92" s="2" t="s">
        <v>20</v>
      </c>
      <c r="E92" s="15" t="s">
        <v>151</v>
      </c>
    </row>
    <row r="93" spans="1:5" ht="45">
      <c r="A93" s="2">
        <v>13</v>
      </c>
      <c r="B93" s="16" t="s">
        <v>70</v>
      </c>
      <c r="C93" s="8">
        <v>28.5457</v>
      </c>
      <c r="D93" s="2" t="s">
        <v>20</v>
      </c>
      <c r="E93" s="15" t="s">
        <v>152</v>
      </c>
    </row>
    <row r="94" spans="1:5" ht="45">
      <c r="A94" s="2">
        <v>14</v>
      </c>
      <c r="B94" s="16" t="s">
        <v>70</v>
      </c>
      <c r="C94" s="8">
        <v>6.5842</v>
      </c>
      <c r="D94" s="2" t="s">
        <v>20</v>
      </c>
      <c r="E94" s="15" t="s">
        <v>153</v>
      </c>
    </row>
    <row r="95" spans="1:5" ht="45">
      <c r="A95" s="2">
        <v>15</v>
      </c>
      <c r="B95" s="16" t="s">
        <v>70</v>
      </c>
      <c r="C95" s="8">
        <v>18.4904</v>
      </c>
      <c r="D95" s="2" t="s">
        <v>20</v>
      </c>
      <c r="E95" s="15" t="s">
        <v>154</v>
      </c>
    </row>
    <row r="96" spans="1:5" ht="45">
      <c r="A96" s="2">
        <v>16</v>
      </c>
      <c r="B96" s="16" t="s">
        <v>70</v>
      </c>
      <c r="C96" s="8">
        <v>195.5434</v>
      </c>
      <c r="D96" s="2" t="s">
        <v>20</v>
      </c>
      <c r="E96" s="15" t="s">
        <v>155</v>
      </c>
    </row>
    <row r="97" spans="1:5" ht="45">
      <c r="A97" s="2">
        <v>17</v>
      </c>
      <c r="B97" s="16" t="s">
        <v>156</v>
      </c>
      <c r="C97" s="8">
        <v>39.1108</v>
      </c>
      <c r="D97" s="2" t="s">
        <v>20</v>
      </c>
      <c r="E97" s="15" t="s">
        <v>157</v>
      </c>
    </row>
    <row r="98" spans="1:5" ht="45">
      <c r="A98" s="2">
        <v>18</v>
      </c>
      <c r="B98" s="16" t="s">
        <v>156</v>
      </c>
      <c r="C98" s="8">
        <v>6.85</v>
      </c>
      <c r="D98" s="2" t="s">
        <v>20</v>
      </c>
      <c r="E98" s="15" t="s">
        <v>158</v>
      </c>
    </row>
    <row r="99" spans="1:5" ht="45">
      <c r="A99" s="2">
        <v>19</v>
      </c>
      <c r="B99" s="16" t="s">
        <v>70</v>
      </c>
      <c r="C99" s="8">
        <v>16.8026</v>
      </c>
      <c r="D99" s="2" t="s">
        <v>20</v>
      </c>
      <c r="E99" s="15" t="s">
        <v>252</v>
      </c>
    </row>
    <row r="100" spans="1:5" ht="15">
      <c r="A100" s="5">
        <v>19</v>
      </c>
      <c r="B100" s="25" t="s">
        <v>9</v>
      </c>
      <c r="C100" s="11">
        <f>SUM(C81:C99)</f>
        <v>1273.1008</v>
      </c>
      <c r="D100" s="3"/>
      <c r="E100" s="7"/>
    </row>
    <row r="101" spans="1:5" ht="14.25">
      <c r="A101" s="59" t="s">
        <v>47</v>
      </c>
      <c r="B101" s="59"/>
      <c r="C101" s="59"/>
      <c r="D101" s="59"/>
      <c r="E101" s="59"/>
    </row>
    <row r="102" spans="1:5" ht="45">
      <c r="A102" s="2">
        <v>1</v>
      </c>
      <c r="B102" s="16" t="s">
        <v>76</v>
      </c>
      <c r="C102" s="8">
        <v>8.8</v>
      </c>
      <c r="D102" s="2" t="s">
        <v>105</v>
      </c>
      <c r="E102" s="50" t="s">
        <v>139</v>
      </c>
    </row>
    <row r="103" spans="1:5" ht="45">
      <c r="A103" s="2">
        <v>2</v>
      </c>
      <c r="B103" s="16" t="s">
        <v>78</v>
      </c>
      <c r="C103" s="8">
        <v>8</v>
      </c>
      <c r="D103" s="2" t="s">
        <v>20</v>
      </c>
      <c r="E103" s="50" t="s">
        <v>279</v>
      </c>
    </row>
    <row r="104" spans="1:5" ht="45">
      <c r="A104" s="2">
        <v>3</v>
      </c>
      <c r="B104" s="16" t="s">
        <v>78</v>
      </c>
      <c r="C104" s="8">
        <v>9.7</v>
      </c>
      <c r="D104" s="2" t="s">
        <v>20</v>
      </c>
      <c r="E104" s="50" t="s">
        <v>280</v>
      </c>
    </row>
    <row r="105" spans="1:5" ht="45">
      <c r="A105" s="2">
        <v>4</v>
      </c>
      <c r="B105" s="16" t="s">
        <v>54</v>
      </c>
      <c r="C105" s="8">
        <v>5.4469</v>
      </c>
      <c r="D105" s="2" t="s">
        <v>20</v>
      </c>
      <c r="E105" s="50" t="s">
        <v>181</v>
      </c>
    </row>
    <row r="106" spans="1:5" ht="45">
      <c r="A106" s="2">
        <v>5</v>
      </c>
      <c r="B106" s="16" t="s">
        <v>226</v>
      </c>
      <c r="C106" s="8">
        <v>6.4187</v>
      </c>
      <c r="D106" s="2" t="s">
        <v>20</v>
      </c>
      <c r="E106" s="50" t="s">
        <v>227</v>
      </c>
    </row>
    <row r="107" spans="1:5" ht="45">
      <c r="A107" s="2">
        <v>6</v>
      </c>
      <c r="B107" s="16" t="s">
        <v>244</v>
      </c>
      <c r="C107" s="8">
        <v>8.3</v>
      </c>
      <c r="D107" s="2" t="s">
        <v>20</v>
      </c>
      <c r="E107" s="50" t="s">
        <v>281</v>
      </c>
    </row>
    <row r="108" spans="1:5" ht="45">
      <c r="A108" s="2">
        <v>7</v>
      </c>
      <c r="B108" s="16" t="s">
        <v>177</v>
      </c>
      <c r="C108" s="8">
        <v>7.61</v>
      </c>
      <c r="D108" s="2" t="s">
        <v>20</v>
      </c>
      <c r="E108" s="50" t="s">
        <v>263</v>
      </c>
    </row>
    <row r="109" spans="1:5" ht="15">
      <c r="A109" s="5">
        <v>7</v>
      </c>
      <c r="B109" s="26" t="s">
        <v>9</v>
      </c>
      <c r="C109" s="9">
        <f>SUM(C102:C108)</f>
        <v>54.2756</v>
      </c>
      <c r="D109" s="3"/>
      <c r="E109" s="7"/>
    </row>
    <row r="110" spans="1:5" ht="14.25">
      <c r="A110" s="59" t="s">
        <v>48</v>
      </c>
      <c r="B110" s="59"/>
      <c r="C110" s="59"/>
      <c r="D110" s="59"/>
      <c r="E110" s="59"/>
    </row>
    <row r="111" spans="1:5" ht="45">
      <c r="A111" s="2">
        <v>1</v>
      </c>
      <c r="B111" s="19" t="s">
        <v>12</v>
      </c>
      <c r="C111" s="8">
        <v>12.5</v>
      </c>
      <c r="D111" s="3" t="s">
        <v>5</v>
      </c>
      <c r="E111" s="7" t="s">
        <v>6</v>
      </c>
    </row>
    <row r="112" spans="1:5" ht="45">
      <c r="A112" s="2">
        <v>2</v>
      </c>
      <c r="B112" s="16" t="s">
        <v>27</v>
      </c>
      <c r="C112" s="8">
        <v>4.3623</v>
      </c>
      <c r="D112" s="2" t="s">
        <v>20</v>
      </c>
      <c r="E112" s="50" t="s">
        <v>159</v>
      </c>
    </row>
    <row r="113" spans="1:5" ht="60">
      <c r="A113" s="2">
        <v>3</v>
      </c>
      <c r="B113" s="16" t="s">
        <v>245</v>
      </c>
      <c r="C113" s="8">
        <v>11</v>
      </c>
      <c r="D113" s="2" t="s">
        <v>20</v>
      </c>
      <c r="E113" s="50" t="s">
        <v>282</v>
      </c>
    </row>
    <row r="114" spans="1:5" ht="15">
      <c r="A114" s="5">
        <v>3</v>
      </c>
      <c r="B114" s="26" t="s">
        <v>9</v>
      </c>
      <c r="C114" s="9">
        <f>SUM(C111:C113)</f>
        <v>27.8623</v>
      </c>
      <c r="D114" s="3"/>
      <c r="E114" s="7"/>
    </row>
    <row r="115" spans="1:5" ht="14.25">
      <c r="A115" s="56" t="s">
        <v>13</v>
      </c>
      <c r="B115" s="56"/>
      <c r="C115" s="56"/>
      <c r="D115" s="56"/>
      <c r="E115" s="56"/>
    </row>
    <row r="116" spans="1:5" ht="45">
      <c r="A116" s="2">
        <v>1</v>
      </c>
      <c r="B116" s="1" t="s">
        <v>87</v>
      </c>
      <c r="C116" s="8">
        <v>16.7206</v>
      </c>
      <c r="D116" s="3" t="s">
        <v>105</v>
      </c>
      <c r="E116" s="2" t="s">
        <v>110</v>
      </c>
    </row>
    <row r="117" spans="1:5" ht="75">
      <c r="A117" s="2">
        <v>2</v>
      </c>
      <c r="B117" s="1" t="s">
        <v>114</v>
      </c>
      <c r="C117" s="8">
        <v>24.145</v>
      </c>
      <c r="D117" s="3" t="s">
        <v>112</v>
      </c>
      <c r="E117" s="2" t="s">
        <v>115</v>
      </c>
    </row>
    <row r="118" spans="1:5" ht="45">
      <c r="A118" s="2">
        <v>3</v>
      </c>
      <c r="B118" s="30" t="s">
        <v>127</v>
      </c>
      <c r="C118" s="12">
        <v>15.8457</v>
      </c>
      <c r="D118" s="2" t="s">
        <v>20</v>
      </c>
      <c r="E118" s="15" t="s">
        <v>128</v>
      </c>
    </row>
    <row r="119" spans="1:5" ht="45">
      <c r="A119" s="2">
        <v>4</v>
      </c>
      <c r="B119" s="30" t="s">
        <v>95</v>
      </c>
      <c r="C119" s="12">
        <v>22.7037</v>
      </c>
      <c r="D119" s="2" t="s">
        <v>20</v>
      </c>
      <c r="E119" s="15" t="s">
        <v>160</v>
      </c>
    </row>
    <row r="120" spans="1:5" ht="45">
      <c r="A120" s="2">
        <v>5</v>
      </c>
      <c r="B120" s="31" t="s">
        <v>57</v>
      </c>
      <c r="C120" s="37">
        <v>14.7862</v>
      </c>
      <c r="D120" s="2" t="s">
        <v>20</v>
      </c>
      <c r="E120" s="37" t="s">
        <v>172</v>
      </c>
    </row>
    <row r="121" spans="1:5" ht="45">
      <c r="A121" s="2">
        <v>6</v>
      </c>
      <c r="B121" s="31" t="s">
        <v>57</v>
      </c>
      <c r="C121" s="37">
        <v>12.3866</v>
      </c>
      <c r="D121" s="2" t="s">
        <v>20</v>
      </c>
      <c r="E121" s="37" t="s">
        <v>173</v>
      </c>
    </row>
    <row r="122" spans="1:5" ht="45">
      <c r="A122" s="2">
        <v>7</v>
      </c>
      <c r="B122" s="31" t="s">
        <v>87</v>
      </c>
      <c r="C122" s="37">
        <v>9.1418</v>
      </c>
      <c r="D122" s="2" t="s">
        <v>20</v>
      </c>
      <c r="E122" s="37" t="s">
        <v>236</v>
      </c>
    </row>
    <row r="123" spans="1:5" ht="45">
      <c r="A123" s="2">
        <v>8</v>
      </c>
      <c r="B123" s="28" t="s">
        <v>182</v>
      </c>
      <c r="C123" s="38">
        <v>12.0364</v>
      </c>
      <c r="D123" s="2" t="s">
        <v>20</v>
      </c>
      <c r="E123" s="51" t="s">
        <v>183</v>
      </c>
    </row>
    <row r="124" spans="1:5" ht="45">
      <c r="A124" s="2">
        <v>9</v>
      </c>
      <c r="B124" s="28" t="s">
        <v>248</v>
      </c>
      <c r="C124" s="38">
        <v>4.91</v>
      </c>
      <c r="D124" s="2" t="s">
        <v>20</v>
      </c>
      <c r="E124" s="51" t="s">
        <v>283</v>
      </c>
    </row>
    <row r="125" spans="1:5" ht="45">
      <c r="A125" s="2">
        <v>10</v>
      </c>
      <c r="B125" s="28" t="s">
        <v>87</v>
      </c>
      <c r="C125" s="38">
        <v>6.5745</v>
      </c>
      <c r="D125" s="2" t="s">
        <v>20</v>
      </c>
      <c r="E125" s="51" t="s">
        <v>228</v>
      </c>
    </row>
    <row r="126" spans="1:5" ht="15">
      <c r="A126" s="44">
        <v>10</v>
      </c>
      <c r="B126" s="32" t="s">
        <v>9</v>
      </c>
      <c r="C126" s="13">
        <f>SUM(C116:C125)</f>
        <v>139.25050000000002</v>
      </c>
      <c r="D126" s="4"/>
      <c r="E126" s="22"/>
    </row>
    <row r="127" spans="1:5" ht="14.25">
      <c r="A127" s="58" t="s">
        <v>58</v>
      </c>
      <c r="B127" s="58"/>
      <c r="C127" s="58"/>
      <c r="D127" s="58"/>
      <c r="E127" s="58"/>
    </row>
    <row r="128" spans="1:5" ht="45">
      <c r="A128" s="15">
        <v>1</v>
      </c>
      <c r="B128" s="16" t="s">
        <v>56</v>
      </c>
      <c r="C128" s="8">
        <v>9.2003</v>
      </c>
      <c r="D128" s="2" t="s">
        <v>20</v>
      </c>
      <c r="E128" s="15" t="s">
        <v>284</v>
      </c>
    </row>
    <row r="129" spans="1:5" ht="60">
      <c r="A129" s="15">
        <v>2</v>
      </c>
      <c r="B129" s="16" t="s">
        <v>243</v>
      </c>
      <c r="C129" s="8">
        <v>53.0631</v>
      </c>
      <c r="D129" s="2" t="s">
        <v>20</v>
      </c>
      <c r="E129" s="15" t="s">
        <v>285</v>
      </c>
    </row>
    <row r="130" spans="1:5" ht="14.25">
      <c r="A130" s="6">
        <v>2</v>
      </c>
      <c r="B130" s="29" t="s">
        <v>9</v>
      </c>
      <c r="C130" s="9">
        <f>SUM(C128:C129)</f>
        <v>62.2634</v>
      </c>
      <c r="D130" s="5"/>
      <c r="E130" s="6"/>
    </row>
    <row r="131" spans="1:5" ht="14.25">
      <c r="A131" s="57" t="s">
        <v>65</v>
      </c>
      <c r="B131" s="60"/>
      <c r="C131" s="60"/>
      <c r="D131" s="60"/>
      <c r="E131" s="60"/>
    </row>
    <row r="132" spans="1:5" ht="45">
      <c r="A132" s="15">
        <v>1</v>
      </c>
      <c r="B132" s="16" t="s">
        <v>80</v>
      </c>
      <c r="C132" s="8">
        <v>21.9143</v>
      </c>
      <c r="D132" s="2" t="s">
        <v>20</v>
      </c>
      <c r="E132" s="15" t="s">
        <v>81</v>
      </c>
    </row>
    <row r="133" spans="1:5" ht="45">
      <c r="A133" s="15">
        <v>2</v>
      </c>
      <c r="B133" s="16" t="s">
        <v>88</v>
      </c>
      <c r="C133" s="8">
        <v>12</v>
      </c>
      <c r="D133" s="2" t="s">
        <v>20</v>
      </c>
      <c r="E133" s="15" t="s">
        <v>286</v>
      </c>
    </row>
    <row r="134" spans="1:5" ht="45">
      <c r="A134" s="15">
        <v>3</v>
      </c>
      <c r="B134" s="16" t="s">
        <v>79</v>
      </c>
      <c r="C134" s="8">
        <v>10.7</v>
      </c>
      <c r="D134" s="2" t="s">
        <v>20</v>
      </c>
      <c r="E134" s="15" t="s">
        <v>287</v>
      </c>
    </row>
    <row r="135" spans="1:5" ht="45">
      <c r="A135" s="15">
        <v>4</v>
      </c>
      <c r="B135" s="16" t="s">
        <v>187</v>
      </c>
      <c r="C135" s="8">
        <v>17.6</v>
      </c>
      <c r="D135" s="2" t="s">
        <v>20</v>
      </c>
      <c r="E135" s="15" t="s">
        <v>188</v>
      </c>
    </row>
    <row r="136" spans="1:5" ht="45">
      <c r="A136" s="15">
        <v>5</v>
      </c>
      <c r="B136" s="16" t="s">
        <v>66</v>
      </c>
      <c r="C136" s="8">
        <v>7.3999</v>
      </c>
      <c r="D136" s="2" t="s">
        <v>20</v>
      </c>
      <c r="E136" s="15" t="s">
        <v>220</v>
      </c>
    </row>
    <row r="137" spans="1:5" ht="45">
      <c r="A137" s="15">
        <v>6</v>
      </c>
      <c r="B137" s="33" t="s">
        <v>66</v>
      </c>
      <c r="C137" s="36">
        <v>28.0084</v>
      </c>
      <c r="D137" s="2" t="s">
        <v>224</v>
      </c>
      <c r="E137" s="15" t="s">
        <v>229</v>
      </c>
    </row>
    <row r="138" spans="1:5" ht="14.25">
      <c r="A138" s="6">
        <v>6</v>
      </c>
      <c r="B138" s="29" t="s">
        <v>9</v>
      </c>
      <c r="C138" s="9">
        <f>SUM(C132:C137)</f>
        <v>97.6226</v>
      </c>
      <c r="D138" s="5"/>
      <c r="E138" s="6"/>
    </row>
    <row r="139" spans="1:5" ht="14.25">
      <c r="A139" s="58" t="s">
        <v>26</v>
      </c>
      <c r="B139" s="58"/>
      <c r="C139" s="58"/>
      <c r="D139" s="58"/>
      <c r="E139" s="58"/>
    </row>
    <row r="140" spans="1:5" ht="45">
      <c r="A140" s="2">
        <v>1</v>
      </c>
      <c r="B140" s="16" t="s">
        <v>97</v>
      </c>
      <c r="C140" s="8">
        <v>7</v>
      </c>
      <c r="D140" s="2" t="s">
        <v>20</v>
      </c>
      <c r="E140" s="15" t="s">
        <v>288</v>
      </c>
    </row>
    <row r="141" spans="1:5" ht="45">
      <c r="A141" s="2">
        <v>2</v>
      </c>
      <c r="B141" s="30" t="s">
        <v>44</v>
      </c>
      <c r="C141" s="12">
        <v>16.09</v>
      </c>
      <c r="D141" s="2" t="s">
        <v>20</v>
      </c>
      <c r="E141" s="15" t="s">
        <v>184</v>
      </c>
    </row>
    <row r="142" spans="1:5" ht="45">
      <c r="A142" s="2">
        <v>3</v>
      </c>
      <c r="B142" s="30" t="s">
        <v>44</v>
      </c>
      <c r="C142" s="12">
        <v>16.2</v>
      </c>
      <c r="D142" s="2" t="s">
        <v>20</v>
      </c>
      <c r="E142" s="15" t="s">
        <v>185</v>
      </c>
    </row>
    <row r="143" spans="1:5" ht="45">
      <c r="A143" s="2">
        <v>4</v>
      </c>
      <c r="B143" s="30" t="s">
        <v>36</v>
      </c>
      <c r="C143" s="12">
        <v>10.06</v>
      </c>
      <c r="D143" s="2" t="s">
        <v>20</v>
      </c>
      <c r="E143" s="15" t="s">
        <v>186</v>
      </c>
    </row>
    <row r="144" spans="1:5" ht="45">
      <c r="A144" s="2">
        <v>5</v>
      </c>
      <c r="B144" s="30" t="s">
        <v>218</v>
      </c>
      <c r="C144" s="12">
        <v>3.39</v>
      </c>
      <c r="D144" s="2" t="s">
        <v>20</v>
      </c>
      <c r="E144" s="15" t="s">
        <v>219</v>
      </c>
    </row>
    <row r="145" spans="1:5" ht="45">
      <c r="A145" s="2">
        <v>6</v>
      </c>
      <c r="B145" s="30" t="s">
        <v>94</v>
      </c>
      <c r="C145" s="12">
        <v>4</v>
      </c>
      <c r="D145" s="2" t="s">
        <v>105</v>
      </c>
      <c r="E145" s="15" t="s">
        <v>289</v>
      </c>
    </row>
    <row r="146" spans="1:5" ht="45">
      <c r="A146" s="2">
        <v>7</v>
      </c>
      <c r="B146" s="30" t="s">
        <v>94</v>
      </c>
      <c r="C146" s="12">
        <v>9.7</v>
      </c>
      <c r="D146" s="2" t="s">
        <v>105</v>
      </c>
      <c r="E146" s="15" t="s">
        <v>311</v>
      </c>
    </row>
    <row r="147" spans="1:5" ht="45">
      <c r="A147" s="2">
        <v>8</v>
      </c>
      <c r="B147" s="30" t="s">
        <v>129</v>
      </c>
      <c r="C147" s="12">
        <v>26.8</v>
      </c>
      <c r="D147" s="2" t="s">
        <v>20</v>
      </c>
      <c r="E147" s="15" t="s">
        <v>290</v>
      </c>
    </row>
    <row r="148" spans="1:5" ht="45">
      <c r="A148" s="2">
        <v>9</v>
      </c>
      <c r="B148" s="30" t="s">
        <v>129</v>
      </c>
      <c r="C148" s="12">
        <v>25</v>
      </c>
      <c r="D148" s="2" t="s">
        <v>20</v>
      </c>
      <c r="E148" s="15" t="s">
        <v>291</v>
      </c>
    </row>
    <row r="149" spans="1:5" ht="45">
      <c r="A149" s="2">
        <v>10</v>
      </c>
      <c r="B149" s="30" t="s">
        <v>129</v>
      </c>
      <c r="C149" s="12">
        <v>17.6</v>
      </c>
      <c r="D149" s="2" t="s">
        <v>20</v>
      </c>
      <c r="E149" s="15" t="s">
        <v>312</v>
      </c>
    </row>
    <row r="150" spans="1:5" ht="15">
      <c r="A150" s="6">
        <v>10</v>
      </c>
      <c r="B150" s="32" t="s">
        <v>9</v>
      </c>
      <c r="C150" s="13">
        <f>SUM(C140:C149)</f>
        <v>135.84</v>
      </c>
      <c r="D150" s="4"/>
      <c r="E150" s="22"/>
    </row>
    <row r="151" spans="1:5" ht="14.25">
      <c r="A151" s="58" t="s">
        <v>49</v>
      </c>
      <c r="B151" s="58"/>
      <c r="C151" s="58"/>
      <c r="D151" s="58"/>
      <c r="E151" s="58"/>
    </row>
    <row r="152" spans="1:5" ht="45">
      <c r="A152" s="2">
        <v>1</v>
      </c>
      <c r="B152" s="22" t="s">
        <v>50</v>
      </c>
      <c r="C152" s="14">
        <v>15</v>
      </c>
      <c r="D152" s="2" t="s">
        <v>20</v>
      </c>
      <c r="E152" s="7" t="s">
        <v>292</v>
      </c>
    </row>
    <row r="153" spans="1:5" ht="45">
      <c r="A153" s="2">
        <v>2</v>
      </c>
      <c r="B153" s="16" t="s">
        <v>68</v>
      </c>
      <c r="C153" s="8">
        <v>10</v>
      </c>
      <c r="D153" s="2" t="s">
        <v>20</v>
      </c>
      <c r="E153" s="50" t="s">
        <v>293</v>
      </c>
    </row>
    <row r="154" spans="1:5" ht="45">
      <c r="A154" s="2">
        <v>3</v>
      </c>
      <c r="B154" s="16" t="s">
        <v>37</v>
      </c>
      <c r="C154" s="8">
        <v>8.9037</v>
      </c>
      <c r="D154" s="2" t="s">
        <v>105</v>
      </c>
      <c r="E154" s="50" t="s">
        <v>111</v>
      </c>
    </row>
    <row r="155" spans="1:5" ht="45">
      <c r="A155" s="2">
        <v>4</v>
      </c>
      <c r="B155" s="16" t="s">
        <v>50</v>
      </c>
      <c r="C155" s="8">
        <v>25.8828</v>
      </c>
      <c r="D155" s="2" t="s">
        <v>20</v>
      </c>
      <c r="E155" s="50" t="s">
        <v>99</v>
      </c>
    </row>
    <row r="156" spans="1:5" ht="45">
      <c r="A156" s="2">
        <v>5</v>
      </c>
      <c r="B156" s="16" t="s">
        <v>103</v>
      </c>
      <c r="C156" s="8">
        <v>23</v>
      </c>
      <c r="D156" s="2" t="s">
        <v>20</v>
      </c>
      <c r="E156" s="50" t="s">
        <v>104</v>
      </c>
    </row>
    <row r="157" spans="1:5" ht="45">
      <c r="A157" s="2">
        <v>6</v>
      </c>
      <c r="B157" s="16" t="s">
        <v>103</v>
      </c>
      <c r="C157" s="8">
        <v>12</v>
      </c>
      <c r="D157" s="2" t="s">
        <v>20</v>
      </c>
      <c r="E157" s="50" t="s">
        <v>294</v>
      </c>
    </row>
    <row r="158" spans="1:5" ht="45">
      <c r="A158" s="2">
        <v>7</v>
      </c>
      <c r="B158" s="16" t="s">
        <v>50</v>
      </c>
      <c r="C158" s="8">
        <v>15</v>
      </c>
      <c r="D158" s="2" t="s">
        <v>20</v>
      </c>
      <c r="E158" s="50" t="s">
        <v>295</v>
      </c>
    </row>
    <row r="159" spans="1:5" ht="45">
      <c r="A159" s="2">
        <v>8</v>
      </c>
      <c r="B159" s="16" t="s">
        <v>82</v>
      </c>
      <c r="C159" s="8">
        <v>2</v>
      </c>
      <c r="D159" s="2" t="s">
        <v>20</v>
      </c>
      <c r="E159" s="50" t="s">
        <v>296</v>
      </c>
    </row>
    <row r="160" spans="1:5" ht="45">
      <c r="A160" s="2">
        <v>9</v>
      </c>
      <c r="B160" s="16" t="s">
        <v>100</v>
      </c>
      <c r="C160" s="8">
        <v>20</v>
      </c>
      <c r="D160" s="2" t="s">
        <v>20</v>
      </c>
      <c r="E160" s="50" t="s">
        <v>119</v>
      </c>
    </row>
    <row r="161" spans="1:5" ht="45">
      <c r="A161" s="2">
        <v>10</v>
      </c>
      <c r="B161" s="16" t="s">
        <v>100</v>
      </c>
      <c r="C161" s="8">
        <v>3.2</v>
      </c>
      <c r="D161" s="2" t="s">
        <v>20</v>
      </c>
      <c r="E161" s="50" t="s">
        <v>221</v>
      </c>
    </row>
    <row r="162" spans="1:5" ht="45">
      <c r="A162" s="2">
        <v>11</v>
      </c>
      <c r="B162" s="16" t="s">
        <v>230</v>
      </c>
      <c r="C162" s="8">
        <v>102.0964</v>
      </c>
      <c r="D162" s="2" t="s">
        <v>20</v>
      </c>
      <c r="E162" s="50" t="s">
        <v>231</v>
      </c>
    </row>
    <row r="163" spans="1:5" ht="60">
      <c r="A163" s="2">
        <v>12</v>
      </c>
      <c r="B163" s="16" t="s">
        <v>246</v>
      </c>
      <c r="C163" s="8">
        <v>16.6979</v>
      </c>
      <c r="D163" s="2" t="s">
        <v>20</v>
      </c>
      <c r="E163" s="50" t="s">
        <v>247</v>
      </c>
    </row>
    <row r="164" spans="1:5" ht="45">
      <c r="A164" s="2">
        <v>13</v>
      </c>
      <c r="B164" s="16" t="s">
        <v>251</v>
      </c>
      <c r="C164" s="8">
        <v>83.5951</v>
      </c>
      <c r="D164" s="2" t="s">
        <v>20</v>
      </c>
      <c r="E164" s="50" t="s">
        <v>250</v>
      </c>
    </row>
    <row r="165" spans="1:5" ht="45">
      <c r="A165" s="2">
        <v>14</v>
      </c>
      <c r="B165" s="16" t="s">
        <v>306</v>
      </c>
      <c r="C165" s="8">
        <v>9.5</v>
      </c>
      <c r="D165" s="2" t="s">
        <v>20</v>
      </c>
      <c r="E165" s="50" t="s">
        <v>307</v>
      </c>
    </row>
    <row r="166" spans="1:5" ht="15">
      <c r="A166" s="6">
        <v>14</v>
      </c>
      <c r="B166" s="32" t="s">
        <v>9</v>
      </c>
      <c r="C166" s="13">
        <f>SUM(C152:C165)</f>
        <v>346.8759</v>
      </c>
      <c r="D166" s="4"/>
      <c r="E166" s="22"/>
    </row>
    <row r="167" spans="1:5" ht="14.25">
      <c r="A167" s="58" t="s">
        <v>31</v>
      </c>
      <c r="B167" s="58"/>
      <c r="C167" s="58"/>
      <c r="D167" s="58"/>
      <c r="E167" s="58"/>
    </row>
    <row r="168" spans="1:5" ht="60">
      <c r="A168" s="2">
        <v>1</v>
      </c>
      <c r="B168" s="16" t="s">
        <v>75</v>
      </c>
      <c r="C168" s="8">
        <v>26.3542</v>
      </c>
      <c r="D168" s="2" t="s">
        <v>71</v>
      </c>
      <c r="E168" s="2" t="s">
        <v>297</v>
      </c>
    </row>
    <row r="169" spans="1:5" ht="45">
      <c r="A169" s="2">
        <v>2</v>
      </c>
      <c r="B169" s="16" t="s">
        <v>108</v>
      </c>
      <c r="C169" s="8">
        <v>12</v>
      </c>
      <c r="D169" s="2" t="s">
        <v>20</v>
      </c>
      <c r="E169" s="2" t="s">
        <v>298</v>
      </c>
    </row>
    <row r="170" spans="1:5" ht="45">
      <c r="A170" s="2">
        <v>3</v>
      </c>
      <c r="B170" s="33" t="s">
        <v>174</v>
      </c>
      <c r="C170" s="36">
        <v>4.4</v>
      </c>
      <c r="D170" s="2" t="s">
        <v>20</v>
      </c>
      <c r="E170" s="51" t="s">
        <v>249</v>
      </c>
    </row>
    <row r="171" spans="1:5" ht="15">
      <c r="A171" s="6">
        <v>3</v>
      </c>
      <c r="B171" s="32" t="s">
        <v>9</v>
      </c>
      <c r="C171" s="13">
        <f>SUM(C168:C170)</f>
        <v>42.7542</v>
      </c>
      <c r="D171" s="4"/>
      <c r="E171" s="22"/>
    </row>
    <row r="172" spans="1:5" ht="14.25">
      <c r="A172" s="57" t="s">
        <v>83</v>
      </c>
      <c r="B172" s="61"/>
      <c r="C172" s="61"/>
      <c r="D172" s="61"/>
      <c r="E172" s="61"/>
    </row>
    <row r="173" spans="1:5" ht="15">
      <c r="A173" s="15"/>
      <c r="B173" s="27"/>
      <c r="C173" s="8"/>
      <c r="D173" s="3"/>
      <c r="E173" s="2"/>
    </row>
    <row r="174" spans="1:5" ht="15">
      <c r="A174" s="15"/>
      <c r="B174" s="27"/>
      <c r="C174" s="8"/>
      <c r="D174" s="3"/>
      <c r="E174" s="2"/>
    </row>
    <row r="175" spans="1:5" ht="15">
      <c r="A175" s="6">
        <v>0</v>
      </c>
      <c r="B175" s="32" t="s">
        <v>9</v>
      </c>
      <c r="C175" s="13">
        <f>SUM(C173:C174)</f>
        <v>0</v>
      </c>
      <c r="D175" s="4"/>
      <c r="E175" s="22"/>
    </row>
    <row r="176" spans="1:5" ht="14.25">
      <c r="A176" s="58" t="s">
        <v>52</v>
      </c>
      <c r="B176" s="58"/>
      <c r="C176" s="58"/>
      <c r="D176" s="58"/>
      <c r="E176" s="58"/>
    </row>
    <row r="177" spans="1:5" ht="45">
      <c r="A177" s="2">
        <v>1</v>
      </c>
      <c r="B177" s="22" t="s">
        <v>62</v>
      </c>
      <c r="C177" s="14">
        <v>85.0288</v>
      </c>
      <c r="D177" s="2" t="s">
        <v>20</v>
      </c>
      <c r="E177" s="2" t="s">
        <v>63</v>
      </c>
    </row>
    <row r="178" spans="1:5" ht="60">
      <c r="A178" s="2">
        <v>2</v>
      </c>
      <c r="B178" s="16" t="s">
        <v>53</v>
      </c>
      <c r="C178" s="8">
        <v>4.231</v>
      </c>
      <c r="D178" s="2" t="s">
        <v>71</v>
      </c>
      <c r="E178" s="2" t="s">
        <v>299</v>
      </c>
    </row>
    <row r="179" spans="1:5" ht="45">
      <c r="A179" s="2">
        <v>3</v>
      </c>
      <c r="B179" s="16" t="s">
        <v>45</v>
      </c>
      <c r="C179" s="8">
        <v>23.5658</v>
      </c>
      <c r="D179" s="2" t="s">
        <v>105</v>
      </c>
      <c r="E179" s="2" t="s">
        <v>300</v>
      </c>
    </row>
    <row r="180" spans="1:5" ht="45">
      <c r="A180" s="2">
        <v>4</v>
      </c>
      <c r="B180" s="16" t="s">
        <v>120</v>
      </c>
      <c r="C180" s="8">
        <v>19</v>
      </c>
      <c r="D180" s="2" t="s">
        <v>20</v>
      </c>
      <c r="E180" s="2" t="s">
        <v>301</v>
      </c>
    </row>
    <row r="181" spans="1:5" ht="45">
      <c r="A181" s="2">
        <v>5</v>
      </c>
      <c r="B181" s="16" t="s">
        <v>120</v>
      </c>
      <c r="C181" s="8">
        <v>11.8</v>
      </c>
      <c r="D181" s="2" t="s">
        <v>20</v>
      </c>
      <c r="E181" s="2" t="s">
        <v>121</v>
      </c>
    </row>
    <row r="182" spans="1:5" ht="45">
      <c r="A182" s="2">
        <v>6</v>
      </c>
      <c r="B182" s="30" t="s">
        <v>46</v>
      </c>
      <c r="C182" s="12">
        <v>9.6546</v>
      </c>
      <c r="D182" s="2" t="s">
        <v>20</v>
      </c>
      <c r="E182" s="15" t="s">
        <v>130</v>
      </c>
    </row>
    <row r="183" spans="1:5" ht="45">
      <c r="A183" s="2">
        <v>7</v>
      </c>
      <c r="B183" s="30" t="s">
        <v>161</v>
      </c>
      <c r="C183" s="12">
        <v>39.4606</v>
      </c>
      <c r="D183" s="2" t="s">
        <v>105</v>
      </c>
      <c r="E183" s="15" t="s">
        <v>302</v>
      </c>
    </row>
    <row r="184" spans="1:5" ht="45">
      <c r="A184" s="2">
        <v>8</v>
      </c>
      <c r="B184" s="30" t="s">
        <v>161</v>
      </c>
      <c r="C184" s="12">
        <v>11.3929</v>
      </c>
      <c r="D184" s="2" t="s">
        <v>20</v>
      </c>
      <c r="E184" s="15" t="s">
        <v>162</v>
      </c>
    </row>
    <row r="185" spans="1:5" ht="45">
      <c r="A185" s="2">
        <v>9</v>
      </c>
      <c r="B185" s="30" t="s">
        <v>161</v>
      </c>
      <c r="C185" s="12">
        <v>17.6418</v>
      </c>
      <c r="D185" s="2" t="s">
        <v>20</v>
      </c>
      <c r="E185" s="15" t="s">
        <v>163</v>
      </c>
    </row>
    <row r="186" spans="1:5" ht="45">
      <c r="A186" s="2">
        <v>10</v>
      </c>
      <c r="B186" s="30" t="s">
        <v>164</v>
      </c>
      <c r="C186" s="12">
        <v>8.9041</v>
      </c>
      <c r="D186" s="2" t="s">
        <v>20</v>
      </c>
      <c r="E186" s="15" t="s">
        <v>303</v>
      </c>
    </row>
    <row r="187" spans="1:5" ht="45">
      <c r="A187" s="2">
        <v>11</v>
      </c>
      <c r="B187" s="30" t="s">
        <v>51</v>
      </c>
      <c r="C187" s="12">
        <v>12.6419</v>
      </c>
      <c r="D187" s="2" t="s">
        <v>20</v>
      </c>
      <c r="E187" s="15" t="s">
        <v>165</v>
      </c>
    </row>
    <row r="188" spans="1:5" ht="45">
      <c r="A188" s="2">
        <v>12</v>
      </c>
      <c r="B188" s="16" t="s">
        <v>166</v>
      </c>
      <c r="C188" s="8">
        <v>37.8056</v>
      </c>
      <c r="D188" s="2" t="s">
        <v>20</v>
      </c>
      <c r="E188" s="2" t="s">
        <v>167</v>
      </c>
    </row>
    <row r="189" spans="1:5" ht="45">
      <c r="A189" s="2">
        <v>13</v>
      </c>
      <c r="B189" s="16" t="s">
        <v>85</v>
      </c>
      <c r="C189" s="8">
        <v>29.0755</v>
      </c>
      <c r="D189" s="2" t="s">
        <v>20</v>
      </c>
      <c r="E189" s="2" t="s">
        <v>168</v>
      </c>
    </row>
    <row r="190" spans="1:5" ht="45">
      <c r="A190" s="2">
        <v>14</v>
      </c>
      <c r="B190" s="16" t="s">
        <v>37</v>
      </c>
      <c r="C190" s="8">
        <v>50.0761</v>
      </c>
      <c r="D190" s="2" t="s">
        <v>20</v>
      </c>
      <c r="E190" s="2" t="s">
        <v>169</v>
      </c>
    </row>
    <row r="191" spans="1:5" ht="45">
      <c r="A191" s="2">
        <v>15</v>
      </c>
      <c r="B191" s="16" t="s">
        <v>46</v>
      </c>
      <c r="C191" s="8">
        <v>10.1396</v>
      </c>
      <c r="D191" s="2" t="s">
        <v>20</v>
      </c>
      <c r="E191" s="2" t="s">
        <v>170</v>
      </c>
    </row>
    <row r="192" spans="1:5" ht="45">
      <c r="A192" s="2">
        <v>16</v>
      </c>
      <c r="B192" s="16" t="s">
        <v>161</v>
      </c>
      <c r="C192" s="8">
        <v>13.1061</v>
      </c>
      <c r="D192" s="2" t="s">
        <v>20</v>
      </c>
      <c r="E192" s="2" t="s">
        <v>178</v>
      </c>
    </row>
    <row r="193" spans="1:5" ht="45">
      <c r="A193" s="2">
        <v>17</v>
      </c>
      <c r="B193" s="16" t="s">
        <v>190</v>
      </c>
      <c r="C193" s="8">
        <v>33.1673</v>
      </c>
      <c r="D193" s="2" t="s">
        <v>20</v>
      </c>
      <c r="E193" s="2" t="s">
        <v>191</v>
      </c>
    </row>
    <row r="194" spans="1:5" ht="45">
      <c r="A194" s="2">
        <v>18</v>
      </c>
      <c r="B194" s="16" t="s">
        <v>164</v>
      </c>
      <c r="C194" s="8">
        <v>14.6782</v>
      </c>
      <c r="D194" s="2" t="s">
        <v>20</v>
      </c>
      <c r="E194" s="2" t="s">
        <v>222</v>
      </c>
    </row>
    <row r="195" spans="1:5" ht="45">
      <c r="A195" s="2">
        <v>19</v>
      </c>
      <c r="B195" s="16" t="s">
        <v>164</v>
      </c>
      <c r="C195" s="8">
        <v>87.9512</v>
      </c>
      <c r="D195" s="2" t="s">
        <v>20</v>
      </c>
      <c r="E195" s="2" t="s">
        <v>223</v>
      </c>
    </row>
    <row r="196" spans="1:5" ht="45">
      <c r="A196" s="2">
        <v>20</v>
      </c>
      <c r="B196" s="16" t="s">
        <v>164</v>
      </c>
      <c r="C196" s="8">
        <v>17.8248</v>
      </c>
      <c r="D196" s="2" t="s">
        <v>20</v>
      </c>
      <c r="E196" s="2" t="s">
        <v>235</v>
      </c>
    </row>
    <row r="197" spans="1:5" ht="45">
      <c r="A197" s="2">
        <v>21</v>
      </c>
      <c r="B197" s="16" t="s">
        <v>120</v>
      </c>
      <c r="C197" s="8">
        <v>82.08</v>
      </c>
      <c r="D197" s="2" t="s">
        <v>20</v>
      </c>
      <c r="E197" s="2" t="s">
        <v>308</v>
      </c>
    </row>
    <row r="198" spans="1:5" ht="15">
      <c r="A198" s="6">
        <v>21</v>
      </c>
      <c r="B198" s="32" t="s">
        <v>9</v>
      </c>
      <c r="C198" s="13">
        <f>SUM(C177:C197)</f>
        <v>619.2259</v>
      </c>
      <c r="D198" s="4"/>
      <c r="E198" s="22"/>
    </row>
    <row r="199" spans="1:5" ht="14.25">
      <c r="A199" s="58" t="s">
        <v>15</v>
      </c>
      <c r="B199" s="58"/>
      <c r="C199" s="58"/>
      <c r="D199" s="58"/>
      <c r="E199" s="58"/>
    </row>
    <row r="200" spans="1:5" ht="45">
      <c r="A200" s="2">
        <v>1</v>
      </c>
      <c r="B200" s="16" t="s">
        <v>84</v>
      </c>
      <c r="C200" s="8">
        <v>0.53</v>
      </c>
      <c r="D200" s="2" t="s">
        <v>20</v>
      </c>
      <c r="E200" s="50" t="s">
        <v>304</v>
      </c>
    </row>
    <row r="201" spans="1:5" ht="45">
      <c r="A201" s="2">
        <v>2</v>
      </c>
      <c r="B201" s="16" t="s">
        <v>84</v>
      </c>
      <c r="C201" s="8">
        <v>1.8554</v>
      </c>
      <c r="D201" s="2" t="s">
        <v>20</v>
      </c>
      <c r="E201" s="50" t="s">
        <v>109</v>
      </c>
    </row>
    <row r="202" spans="1:5" ht="45">
      <c r="A202" s="2">
        <v>3</v>
      </c>
      <c r="B202" s="16" t="s">
        <v>123</v>
      </c>
      <c r="C202" s="8">
        <v>5.5122</v>
      </c>
      <c r="D202" s="2" t="s">
        <v>20</v>
      </c>
      <c r="E202" s="50" t="s">
        <v>124</v>
      </c>
    </row>
    <row r="203" spans="1:5" ht="45">
      <c r="A203" s="2">
        <v>4</v>
      </c>
      <c r="B203" s="22" t="s">
        <v>131</v>
      </c>
      <c r="C203" s="12">
        <v>9.4915</v>
      </c>
      <c r="D203" s="2" t="s">
        <v>20</v>
      </c>
      <c r="E203" s="15" t="s">
        <v>132</v>
      </c>
    </row>
    <row r="204" spans="1:5" ht="45">
      <c r="A204" s="2">
        <v>5</v>
      </c>
      <c r="B204" s="22" t="s">
        <v>133</v>
      </c>
      <c r="C204" s="12">
        <v>5.0573</v>
      </c>
      <c r="D204" s="2" t="s">
        <v>20</v>
      </c>
      <c r="E204" s="15" t="s">
        <v>134</v>
      </c>
    </row>
    <row r="205" spans="1:5" ht="45">
      <c r="A205" s="2">
        <v>6</v>
      </c>
      <c r="B205" s="22" t="s">
        <v>135</v>
      </c>
      <c r="C205" s="12">
        <v>5.3402</v>
      </c>
      <c r="D205" s="2" t="s">
        <v>20</v>
      </c>
      <c r="E205" s="15" t="s">
        <v>136</v>
      </c>
    </row>
    <row r="206" spans="1:5" ht="45">
      <c r="A206" s="2">
        <v>7</v>
      </c>
      <c r="B206" s="22" t="s">
        <v>135</v>
      </c>
      <c r="C206" s="12">
        <v>28.4247</v>
      </c>
      <c r="D206" s="2" t="s">
        <v>20</v>
      </c>
      <c r="E206" s="15" t="s">
        <v>137</v>
      </c>
    </row>
    <row r="207" spans="1:5" ht="45">
      <c r="A207" s="2">
        <v>8</v>
      </c>
      <c r="B207" s="22" t="s">
        <v>84</v>
      </c>
      <c r="C207" s="12">
        <v>6.6185</v>
      </c>
      <c r="D207" s="2" t="s">
        <v>20</v>
      </c>
      <c r="E207" s="15" t="s">
        <v>138</v>
      </c>
    </row>
    <row r="208" spans="1:5" ht="45">
      <c r="A208" s="2">
        <v>9</v>
      </c>
      <c r="B208" s="22" t="s">
        <v>171</v>
      </c>
      <c r="C208" s="12">
        <v>15.35</v>
      </c>
      <c r="D208" s="2" t="s">
        <v>20</v>
      </c>
      <c r="E208" s="15" t="s">
        <v>214</v>
      </c>
    </row>
    <row r="209" spans="1:5" ht="45">
      <c r="A209" s="2">
        <v>10</v>
      </c>
      <c r="B209" s="22" t="s">
        <v>122</v>
      </c>
      <c r="C209" s="12">
        <v>6.8915</v>
      </c>
      <c r="D209" s="2" t="s">
        <v>20</v>
      </c>
      <c r="E209" s="15" t="s">
        <v>215</v>
      </c>
    </row>
    <row r="210" spans="1:5" ht="45">
      <c r="A210" s="2">
        <v>11</v>
      </c>
      <c r="B210" s="22" t="s">
        <v>232</v>
      </c>
      <c r="C210" s="12">
        <v>1.9974</v>
      </c>
      <c r="D210" s="2" t="s">
        <v>20</v>
      </c>
      <c r="E210" s="15" t="s">
        <v>233</v>
      </c>
    </row>
    <row r="211" spans="1:5" ht="45">
      <c r="A211" s="2">
        <v>12</v>
      </c>
      <c r="B211" s="22" t="s">
        <v>257</v>
      </c>
      <c r="C211" s="12">
        <v>121.8375</v>
      </c>
      <c r="D211" s="2" t="s">
        <v>20</v>
      </c>
      <c r="E211" s="15" t="s">
        <v>258</v>
      </c>
    </row>
    <row r="212" spans="1:5" ht="45">
      <c r="A212" s="2">
        <v>13</v>
      </c>
      <c r="B212" s="22" t="s">
        <v>257</v>
      </c>
      <c r="C212" s="12">
        <v>74.8974</v>
      </c>
      <c r="D212" s="2" t="s">
        <v>20</v>
      </c>
      <c r="E212" s="15" t="s">
        <v>259</v>
      </c>
    </row>
    <row r="213" spans="1:5" ht="15">
      <c r="A213" s="6">
        <v>13</v>
      </c>
      <c r="B213" s="32" t="s">
        <v>9</v>
      </c>
      <c r="C213" s="13">
        <f>SUM(C200:C212)</f>
        <v>283.80359999999996</v>
      </c>
      <c r="D213" s="4"/>
      <c r="E213" s="22"/>
    </row>
    <row r="214" spans="1:5" ht="14.25">
      <c r="A214" s="57" t="s">
        <v>19</v>
      </c>
      <c r="B214" s="57"/>
      <c r="C214" s="57"/>
      <c r="D214" s="57"/>
      <c r="E214" s="57"/>
    </row>
    <row r="215" spans="1:5" ht="45">
      <c r="A215" s="15">
        <v>1</v>
      </c>
      <c r="B215" s="19" t="s">
        <v>64</v>
      </c>
      <c r="C215" s="12">
        <v>29.5626</v>
      </c>
      <c r="D215" s="3" t="s">
        <v>20</v>
      </c>
      <c r="E215" s="22" t="s">
        <v>98</v>
      </c>
    </row>
    <row r="216" spans="1:5" ht="45">
      <c r="A216" s="15">
        <v>2</v>
      </c>
      <c r="B216" s="19" t="s">
        <v>192</v>
      </c>
      <c r="C216" s="12">
        <v>10</v>
      </c>
      <c r="D216" s="3" t="s">
        <v>20</v>
      </c>
      <c r="E216" s="22" t="s">
        <v>193</v>
      </c>
    </row>
    <row r="217" spans="1:5" ht="45">
      <c r="A217" s="15">
        <v>3</v>
      </c>
      <c r="B217" s="19" t="s">
        <v>116</v>
      </c>
      <c r="C217" s="12">
        <v>3</v>
      </c>
      <c r="D217" s="3" t="s">
        <v>20</v>
      </c>
      <c r="E217" s="22" t="s">
        <v>117</v>
      </c>
    </row>
    <row r="218" spans="1:5" ht="45">
      <c r="A218" s="15">
        <v>4</v>
      </c>
      <c r="B218" s="19" t="s">
        <v>253</v>
      </c>
      <c r="C218" s="12">
        <v>11.157</v>
      </c>
      <c r="D218" s="3" t="s">
        <v>20</v>
      </c>
      <c r="E218" s="22" t="s">
        <v>254</v>
      </c>
    </row>
    <row r="219" spans="1:5" ht="45">
      <c r="A219" s="15">
        <v>5</v>
      </c>
      <c r="B219" s="19" t="s">
        <v>255</v>
      </c>
      <c r="C219" s="12">
        <v>45.3442</v>
      </c>
      <c r="D219" s="3" t="s">
        <v>20</v>
      </c>
      <c r="E219" s="22" t="s">
        <v>256</v>
      </c>
    </row>
    <row r="220" spans="1:5" ht="45">
      <c r="A220" s="15">
        <v>6</v>
      </c>
      <c r="B220" s="19" t="s">
        <v>116</v>
      </c>
      <c r="C220" s="12">
        <v>6.2551</v>
      </c>
      <c r="D220" s="3" t="s">
        <v>20</v>
      </c>
      <c r="E220" s="22" t="s">
        <v>313</v>
      </c>
    </row>
    <row r="221" spans="1:5" ht="45">
      <c r="A221" s="15">
        <v>7</v>
      </c>
      <c r="B221" s="19" t="s">
        <v>116</v>
      </c>
      <c r="C221" s="12">
        <v>6.3847</v>
      </c>
      <c r="D221" s="3" t="s">
        <v>20</v>
      </c>
      <c r="E221" s="22" t="s">
        <v>234</v>
      </c>
    </row>
    <row r="222" spans="1:5" ht="45">
      <c r="A222" s="15">
        <v>8</v>
      </c>
      <c r="B222" s="19" t="s">
        <v>116</v>
      </c>
      <c r="C222" s="12">
        <v>6.2504</v>
      </c>
      <c r="D222" s="3" t="s">
        <v>20</v>
      </c>
      <c r="E222" s="22" t="s">
        <v>314</v>
      </c>
    </row>
    <row r="223" spans="1:5" ht="15">
      <c r="A223" s="6">
        <v>8</v>
      </c>
      <c r="B223" s="32" t="s">
        <v>9</v>
      </c>
      <c r="C223" s="13">
        <f>SUM(C215:C222)</f>
        <v>117.954</v>
      </c>
      <c r="D223" s="4"/>
      <c r="E223" s="22"/>
    </row>
    <row r="224" spans="1:5" ht="15">
      <c r="A224" s="6">
        <f>A16+A27+A34+A59+A64+A79+A100+A109+A114+A126+A130+A150+A166+A171+A198+A213+A223+A138+A175</f>
        <v>176</v>
      </c>
      <c r="B224" s="34" t="s">
        <v>16</v>
      </c>
      <c r="C224" s="13">
        <f>C16+C27+C34+C59+C64+C79+C100+C109+C114+C126+C130+C150+C166+C171+C198+C213+C223+C138+C175</f>
        <v>4523.097199999998</v>
      </c>
      <c r="D224" s="4"/>
      <c r="E224" s="52"/>
    </row>
    <row r="225" spans="2:5" s="39" customFormat="1" ht="12.75">
      <c r="B225" s="40"/>
      <c r="C225" s="41"/>
      <c r="E225" s="42"/>
    </row>
    <row r="226" spans="2:5" s="39" customFormat="1" ht="12.75">
      <c r="B226" s="40"/>
      <c r="C226" s="41"/>
      <c r="E226" s="42"/>
    </row>
    <row r="227" spans="2:5" s="39" customFormat="1" ht="12.75">
      <c r="B227" s="40"/>
      <c r="C227" s="41"/>
      <c r="E227" s="42"/>
    </row>
  </sheetData>
  <sheetProtection/>
  <mergeCells count="23">
    <mergeCell ref="A139:E139"/>
    <mergeCell ref="A60:E60"/>
    <mergeCell ref="A65:E65"/>
    <mergeCell ref="A28:E28"/>
    <mergeCell ref="A101:E101"/>
    <mergeCell ref="A35:E35"/>
    <mergeCell ref="A80:E80"/>
    <mergeCell ref="A214:E214"/>
    <mergeCell ref="A115:E115"/>
    <mergeCell ref="A199:E199"/>
    <mergeCell ref="A110:E110"/>
    <mergeCell ref="A167:E167"/>
    <mergeCell ref="A176:E176"/>
    <mergeCell ref="A131:E131"/>
    <mergeCell ref="A127:E127"/>
    <mergeCell ref="A172:E172"/>
    <mergeCell ref="A151:E151"/>
    <mergeCell ref="A1:E1"/>
    <mergeCell ref="A2:E2"/>
    <mergeCell ref="A3:E3"/>
    <mergeCell ref="A17:E17"/>
    <mergeCell ref="A4:E4"/>
    <mergeCell ref="A8:E8"/>
  </mergeCells>
  <printOptions/>
  <pageMargins left="0.5118110236220472" right="0.7480314960629921" top="0.5118110236220472" bottom="0.4724409448818898" header="0.5118110236220472" footer="0.5118110236220472"/>
  <pageSetup fitToHeight="5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2014-10-21T12:16:25Z</cp:lastPrinted>
  <dcterms:created xsi:type="dcterms:W3CDTF">2014-10-14T07:37:01Z</dcterms:created>
  <dcterms:modified xsi:type="dcterms:W3CDTF">2021-04-01T07:39:14Z</dcterms:modified>
  <cp:category/>
  <cp:version/>
  <cp:contentType/>
  <cp:contentStatus/>
</cp:coreProperties>
</file>