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>
    <definedName name="_xlnm.Print_Area" localSheetId="0">'Лист1'!$A$1:$E$169</definedName>
  </definedNames>
  <calcPr fullCalcOnLoad="1"/>
</workbook>
</file>

<file path=xl/sharedStrings.xml><?xml version="1.0" encoding="utf-8"?>
<sst xmlns="http://schemas.openxmlformats.org/spreadsheetml/2006/main" count="361" uniqueCount="194">
  <si>
    <t>Ковалевська сільська рада</t>
  </si>
  <si>
    <t>М'якеньківська сільська рада</t>
  </si>
  <si>
    <t>Веприцька сільська рада</t>
  </si>
  <si>
    <t>5323087200:00:003:0049</t>
  </si>
  <si>
    <t>Білухівська сільська рада</t>
  </si>
  <si>
    <t>Филенківська сільська рада</t>
  </si>
  <si>
    <t>Лукімська сільська рада</t>
  </si>
  <si>
    <t>Котелевська селищна рада</t>
  </si>
  <si>
    <t>Манжеліївська сільська рада</t>
  </si>
  <si>
    <t>5320685400:00:003:0527</t>
  </si>
  <si>
    <t>Пісківська сільська рада</t>
  </si>
  <si>
    <t>Вільховатська сільська рада</t>
  </si>
  <si>
    <t>5321885400:00:010:0156</t>
  </si>
  <si>
    <t>Сухорабівська сільська рада</t>
  </si>
  <si>
    <t>Федунська сільська рада</t>
  </si>
  <si>
    <t>Вишнева сільська рада</t>
  </si>
  <si>
    <t>Гряківська сільська рада</t>
  </si>
  <si>
    <t>для ведення товарного сільськогосподарського виробництва</t>
  </si>
  <si>
    <t>5323286000:00:004:1093</t>
  </si>
  <si>
    <t>5321680400:00:002:1386</t>
  </si>
  <si>
    <t>Шилівська сільська рада</t>
  </si>
  <si>
    <t>Головним управлінням Держгеокадастру у Полтавській області</t>
  </si>
  <si>
    <t>5323880400:00:036:0009</t>
  </si>
  <si>
    <t>Харковецька сільська рада</t>
  </si>
  <si>
    <t>5320488200:00:005:0106</t>
  </si>
  <si>
    <t>Святилівська сільська рада</t>
  </si>
  <si>
    <t>Оленівська сільська рада</t>
  </si>
  <si>
    <t>5322084200:00:001:0161</t>
  </si>
  <si>
    <t>5322084200:00:006:0297</t>
  </si>
  <si>
    <t>5322084200:00:005:0224</t>
  </si>
  <si>
    <t>5322084200:00:005:0227</t>
  </si>
  <si>
    <t>5322083700:00:001:0910</t>
  </si>
  <si>
    <t>Сахнівщинська сільська рада</t>
  </si>
  <si>
    <t>5323086200:00:007:0170</t>
  </si>
  <si>
    <t>5323082200:00:006:0290</t>
  </si>
  <si>
    <t>5324884600:00:024:0071</t>
  </si>
  <si>
    <t>5322255100:00:006:1675</t>
  </si>
  <si>
    <t>Байрацька сільська рада</t>
  </si>
  <si>
    <t>Хомутецька сільська рада</t>
  </si>
  <si>
    <t>5321885100:00:003:0328</t>
  </si>
  <si>
    <t>5323880700:00:054:0008</t>
  </si>
  <si>
    <t>5323687700:00:009:0003</t>
  </si>
  <si>
    <t>Власівська сільська рада</t>
  </si>
  <si>
    <t>5321381600:00:008:0007</t>
  </si>
  <si>
    <t>5321381600:00:011:0024</t>
  </si>
  <si>
    <t>Озерянська сільська рада</t>
  </si>
  <si>
    <t>Для ведення товарного сільськогосподарського виробництва</t>
  </si>
  <si>
    <t>5324586300:00:001:0002</t>
  </si>
  <si>
    <t>5325481200:00:005:0481</t>
  </si>
  <si>
    <t>5325785200:00:005:0089</t>
  </si>
  <si>
    <t>5322281500:00:003:0613</t>
  </si>
  <si>
    <t>5325480300:00:003:0228</t>
  </si>
  <si>
    <t>5320688100:00:010:0043</t>
  </si>
  <si>
    <t>Савинцівська сільська рада</t>
  </si>
  <si>
    <t>5323287200:00:010:0013</t>
  </si>
  <si>
    <t>Слобідська сільська рада</t>
  </si>
  <si>
    <t>5323287500:00:003:0121</t>
  </si>
  <si>
    <t>5323288200:00:008:0275</t>
  </si>
  <si>
    <t>5323486400:00:001:0102</t>
  </si>
  <si>
    <t>5325483700:00:004:0335</t>
  </si>
  <si>
    <t>Новокочубеївська сільська рада</t>
  </si>
  <si>
    <t>5325482600:00:001:0147</t>
  </si>
  <si>
    <t>Кунівська сільська рада</t>
  </si>
  <si>
    <t>5321884400:00:004:0048</t>
  </si>
  <si>
    <t>Золотарівська сільська рада</t>
  </si>
  <si>
    <t>5321882200:00:005:0055</t>
  </si>
  <si>
    <t>5323683600:00:001:0003</t>
  </si>
  <si>
    <t>5324285000:00:007:0013</t>
  </si>
  <si>
    <t>5321885100:00:002:0267</t>
  </si>
  <si>
    <t>5321885100:00:003:0217</t>
  </si>
  <si>
    <t>Рудківська сільська рада</t>
  </si>
  <si>
    <t>5320884600:00:005:1007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</si>
  <si>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</si>
  <si>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</si>
  <si>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</si>
  <si>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№
з/п</t>
  </si>
  <si>
    <t>Всього:</t>
  </si>
  <si>
    <t>Зіньківський район</t>
  </si>
  <si>
    <t>Карлівський район</t>
  </si>
  <si>
    <t>Новосанжасрький район</t>
  </si>
  <si>
    <t>Полтавський район</t>
  </si>
  <si>
    <t>Шишацький район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</si>
  <si>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</si>
  <si>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</si>
  <si>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</si>
  <si>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</si>
  <si>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</si>
  <si>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Лубенський район</t>
  </si>
  <si>
    <t>Миргородський район</t>
  </si>
  <si>
    <t>Козельщинський район</t>
  </si>
  <si>
    <t>Котелевський район</t>
  </si>
  <si>
    <t>Гадяцький район</t>
  </si>
  <si>
    <t>Попівська сільська рада</t>
  </si>
  <si>
    <t>Лохвицький район</t>
  </si>
  <si>
    <t>Диканський район</t>
  </si>
  <si>
    <t>Семенівський район</t>
  </si>
  <si>
    <t>Хорольський район</t>
  </si>
  <si>
    <t>Чутівський район</t>
  </si>
  <si>
    <t>Кобеляцький район</t>
  </si>
  <si>
    <t>Для ведення товарного с. г. виробництва</t>
  </si>
  <si>
    <t>Решетилівський район</t>
  </si>
  <si>
    <t>Кременчуцький район</t>
  </si>
  <si>
    <t>Гребінківський район</t>
  </si>
  <si>
    <t>Погребняківська сільська рада</t>
  </si>
  <si>
    <t>Глобинський район</t>
  </si>
  <si>
    <t>Великобагачанський</t>
  </si>
  <si>
    <t>для ведення фермерського господарства</t>
  </si>
  <si>
    <t>для ведення товарного с. г. виробництва</t>
  </si>
  <si>
    <t>Василівська сільська рада</t>
  </si>
  <si>
    <t>Машівський район</t>
  </si>
  <si>
    <t>Кошманівська сільська рада</t>
  </si>
  <si>
    <t>Стовбино-Долинська сільська рада</t>
  </si>
  <si>
    <t>х</t>
  </si>
  <si>
    <t>Пирятинський район</t>
  </si>
  <si>
    <t>Яхниківська сільська рада</t>
  </si>
  <si>
    <t>Петракіївська сільська рада</t>
  </si>
  <si>
    <t>Березоворудська сільська рада</t>
  </si>
  <si>
    <t>Яреськівська сільська рада</t>
  </si>
  <si>
    <t>Бродщинська сільська рада</t>
  </si>
  <si>
    <t>Оржицький район</t>
  </si>
  <si>
    <t>Шахворостівська сільська рада</t>
  </si>
  <si>
    <t>Для ведення фермерського господарства</t>
  </si>
  <si>
    <t>5323289200:00:009:0220</t>
  </si>
  <si>
    <t>5323289200:00:009:0221</t>
  </si>
  <si>
    <t>5323289200:00:009:0222</t>
  </si>
  <si>
    <t>Райозерська сільська рада</t>
  </si>
  <si>
    <t>5323684600:00:012:0001</t>
  </si>
  <si>
    <t>Чутівська сільська рада</t>
  </si>
  <si>
    <t>5324884400:00:008:0021</t>
  </si>
  <si>
    <t>5324884400:00:008:0022</t>
  </si>
  <si>
    <t>5324884400:00:009:0001</t>
  </si>
  <si>
    <t>5324884400:00:010:0011</t>
  </si>
  <si>
    <t>5324884400:00:040:0009</t>
  </si>
  <si>
    <t>5325786000:00:017:0001</t>
  </si>
  <si>
    <t xml:space="preserve">5321680400:00:002:1387
</t>
  </si>
  <si>
    <t>5322084200:00:006:0372</t>
  </si>
  <si>
    <t>5322084200:00:006:0374</t>
  </si>
  <si>
    <t>Котелевська сільська рада</t>
  </si>
  <si>
    <t>Старицьківська сілська рада</t>
  </si>
  <si>
    <t xml:space="preserve">Білоцерківська сільська рада </t>
  </si>
  <si>
    <t>5322688400:00:002:0290</t>
  </si>
  <si>
    <t>5325786000:00:023:0053</t>
  </si>
  <si>
    <t>5321080800:00:002:1001</t>
  </si>
  <si>
    <t>5323683600:00:001:0104</t>
  </si>
  <si>
    <t>5323683600:00:001:0304</t>
  </si>
  <si>
    <t>5324285700:00:003:0108</t>
  </si>
  <si>
    <t>5321880400:00:005:0001</t>
  </si>
  <si>
    <t>5324285700:00:006:0068</t>
  </si>
  <si>
    <t>5320482000:00:001:0002</t>
  </si>
  <si>
    <t>5320685400:00:003:0524</t>
  </si>
  <si>
    <t>Іваново - Селищенська сільська рада</t>
  </si>
  <si>
    <t>Пронозівська сільська рада</t>
  </si>
  <si>
    <t>5320687200:00:001:0099</t>
  </si>
  <si>
    <t>Троїцька сільська рада</t>
  </si>
  <si>
    <t>5320689402:02:001:0016</t>
  </si>
  <si>
    <t>Зубанівська сільська рада</t>
  </si>
  <si>
    <t>Бугаївська сільська рада</t>
  </si>
  <si>
    <t>Загрунівська сільська рада</t>
  </si>
  <si>
    <t>5321382000:00:028:1001</t>
  </si>
  <si>
    <t>5321382000:00:013:0443</t>
  </si>
  <si>
    <t>Дейкалівська сільська рада</t>
  </si>
  <si>
    <t>5321381700:00:007:0308</t>
  </si>
  <si>
    <t>5321381700:00:007:0118</t>
  </si>
  <si>
    <t>5321381700:00:003:0008</t>
  </si>
  <si>
    <t>Зіньківська міська рада</t>
  </si>
  <si>
    <t>5321310100:00:004:0005</t>
  </si>
  <si>
    <t>5321310100:00:004:0001</t>
  </si>
  <si>
    <t>5321880400:00:004:0004</t>
  </si>
  <si>
    <t>Комендантівська сільська рада</t>
  </si>
  <si>
    <t>5321883800:00:005:0359</t>
  </si>
  <si>
    <t>Микілківська сільська рада</t>
  </si>
  <si>
    <t>5322283700:00:005:0128</t>
  </si>
  <si>
    <t>Малорублівська сільська рада</t>
  </si>
  <si>
    <t>Говтвянська сільська рада</t>
  </si>
  <si>
    <t>5322081600:00:001:0685</t>
  </si>
  <si>
    <t>5322084200:00:001:0151</t>
  </si>
  <si>
    <t>Білецьківська сільська рада</t>
  </si>
  <si>
    <t>5322480400:10:000:0263</t>
  </si>
  <si>
    <t>Черкащанська сільська рада</t>
  </si>
  <si>
    <t>Зарізька сільська рада</t>
  </si>
  <si>
    <t>5323681300:00:001:0028</t>
  </si>
  <si>
    <t>Золотухинська сільська рада</t>
  </si>
  <si>
    <t>5323683600:00:004:0060</t>
  </si>
  <si>
    <t>Новоселівська сільська рада</t>
  </si>
  <si>
    <t>5324084000:00:007:0335</t>
  </si>
  <si>
    <t>Мусіївська сільська рада</t>
  </si>
  <si>
    <t>Зеленківська сільська рада</t>
  </si>
  <si>
    <t>5325481600:00:001:0339</t>
  </si>
  <si>
    <t>5323082200:00:002:0202</t>
  </si>
  <si>
    <t>5320683600:00:036:0002</t>
  </si>
  <si>
    <t>5320683200:00:007:0097</t>
  </si>
  <si>
    <t>5320681000:00:006:0147</t>
  </si>
  <si>
    <t>5322255100:00:006:1598</t>
  </si>
  <si>
    <t>5322480400:10:000:0295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</si>
</sst>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;[Red]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  <numFmt numFmtId="195" formatCode="0.0"/>
    <numFmt numFmtId="196" formatCode="0.000"/>
    <numFmt numFmtId="197" formatCode="[$-FC19]d\ mmmm\ yyyy\ &quot;г.&quot;"/>
    <numFmt numFmtId="198" formatCode="000000"/>
    <numFmt numFmtId="199" formatCode="0;[Red]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6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8" fontId="5" fillId="0" borderId="13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9" fontId="7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"/>
  <sheetViews>
    <sheetView tabSelected="1" view="pageBreakPreview" zoomScaleSheetLayoutView="100" zoomScalePageLayoutView="0" workbookViewId="0" topLeftCell="A165">
      <selection activeCell="C169" sqref="C169"/>
    </sheetView>
  </sheetViews>
  <sheetFormatPr defaultColWidth="9.00390625" defaultRowHeight="12.75"/>
  <cols>
    <col min="1" max="1" width="6.125" style="26" customWidth="1"/>
    <col min="2" max="2" width="29.375" style="26" customWidth="1"/>
    <col min="3" max="3" width="11.625" style="25" customWidth="1"/>
    <col min="4" max="4" width="38.625" style="26" customWidth="1"/>
    <col min="5" max="5" width="22.25390625" style="26" customWidth="1"/>
  </cols>
  <sheetData>
    <row r="1" spans="1:5" ht="12.75" customHeight="1">
      <c r="A1" s="39" t="s">
        <v>82</v>
      </c>
      <c r="B1" s="39"/>
      <c r="C1" s="39"/>
      <c r="D1" s="39"/>
      <c r="E1" s="39"/>
    </row>
    <row r="2" spans="1:5" ht="15.75" customHeight="1">
      <c r="A2" s="37" t="s">
        <v>83</v>
      </c>
      <c r="B2" s="37"/>
      <c r="C2" s="37"/>
      <c r="D2" s="37"/>
      <c r="E2" s="37"/>
    </row>
    <row r="3" spans="1:5" ht="14.25">
      <c r="A3" s="37" t="s">
        <v>84</v>
      </c>
      <c r="B3" s="37"/>
      <c r="C3" s="37"/>
      <c r="D3" s="37"/>
      <c r="E3" s="37"/>
    </row>
    <row r="4" spans="1:5" ht="14.25">
      <c r="A4" s="37" t="s">
        <v>21</v>
      </c>
      <c r="B4" s="37"/>
      <c r="C4" s="37"/>
      <c r="D4" s="37"/>
      <c r="E4" s="37"/>
    </row>
    <row r="5" spans="1:5" ht="14.25" customHeight="1">
      <c r="A5" s="16"/>
      <c r="B5" s="16"/>
      <c r="C5" s="17"/>
      <c r="D5" s="16"/>
      <c r="E5" s="16"/>
    </row>
    <row r="6" spans="1:5" ht="45">
      <c r="A6" s="7" t="s">
        <v>75</v>
      </c>
      <c r="B6" s="7" t="s">
        <v>74</v>
      </c>
      <c r="C6" s="8" t="s">
        <v>72</v>
      </c>
      <c r="D6" s="7" t="s">
        <v>73</v>
      </c>
      <c r="E6" s="7" t="s">
        <v>85</v>
      </c>
    </row>
    <row r="7" spans="1:5" s="9" customFormat="1" ht="15">
      <c r="A7" s="1">
        <v>1</v>
      </c>
      <c r="B7" s="1">
        <v>2</v>
      </c>
      <c r="C7" s="4">
        <v>3</v>
      </c>
      <c r="D7" s="1">
        <v>4</v>
      </c>
      <c r="E7" s="1">
        <v>5</v>
      </c>
    </row>
    <row r="8" spans="1:5" s="9" customFormat="1" ht="14.25">
      <c r="A8" s="41" t="s">
        <v>105</v>
      </c>
      <c r="B8" s="41"/>
      <c r="C8" s="41"/>
      <c r="D8" s="41"/>
      <c r="E8" s="41"/>
    </row>
    <row r="9" spans="1:5" s="9" customFormat="1" ht="15">
      <c r="A9" s="1"/>
      <c r="B9" s="1"/>
      <c r="C9" s="4"/>
      <c r="D9" s="1"/>
      <c r="E9" s="1"/>
    </row>
    <row r="10" spans="1:5" s="9" customFormat="1" ht="14.25">
      <c r="A10" s="5">
        <v>0</v>
      </c>
      <c r="B10" s="5" t="s">
        <v>76</v>
      </c>
      <c r="C10" s="6">
        <f>SUM(C9:C9)</f>
        <v>0</v>
      </c>
      <c r="D10" s="5"/>
      <c r="E10" s="5"/>
    </row>
    <row r="11" spans="1:5" ht="14.25">
      <c r="A11" s="42" t="s">
        <v>91</v>
      </c>
      <c r="B11" s="43"/>
      <c r="C11" s="43"/>
      <c r="D11" s="43"/>
      <c r="E11" s="44"/>
    </row>
    <row r="12" spans="1:5" ht="30">
      <c r="A12" s="1">
        <v>1</v>
      </c>
      <c r="B12" s="1" t="s">
        <v>23</v>
      </c>
      <c r="C12" s="4">
        <v>6.9971</v>
      </c>
      <c r="D12" s="1" t="s">
        <v>17</v>
      </c>
      <c r="E12" s="1" t="s">
        <v>24</v>
      </c>
    </row>
    <row r="13" spans="1:5" ht="30">
      <c r="A13" s="1">
        <v>2</v>
      </c>
      <c r="B13" s="1" t="s">
        <v>2</v>
      </c>
      <c r="C13" s="4">
        <v>7.6783</v>
      </c>
      <c r="D13" s="1" t="s">
        <v>17</v>
      </c>
      <c r="E13" s="1" t="s">
        <v>148</v>
      </c>
    </row>
    <row r="14" spans="1:5" ht="15">
      <c r="A14" s="5">
        <v>2</v>
      </c>
      <c r="B14" s="5" t="s">
        <v>76</v>
      </c>
      <c r="C14" s="6">
        <f>SUM(C12:C13)</f>
        <v>14.6754</v>
      </c>
      <c r="D14" s="1"/>
      <c r="E14" s="1"/>
    </row>
    <row r="15" spans="1:5" ht="14.25">
      <c r="A15" s="34" t="s">
        <v>104</v>
      </c>
      <c r="B15" s="35"/>
      <c r="C15" s="35"/>
      <c r="D15" s="35"/>
      <c r="E15" s="36"/>
    </row>
    <row r="16" spans="1:5" ht="15">
      <c r="A16" s="1">
        <v>1</v>
      </c>
      <c r="B16" s="1" t="s">
        <v>8</v>
      </c>
      <c r="C16" s="10">
        <v>8.9446</v>
      </c>
      <c r="D16" s="1" t="s">
        <v>107</v>
      </c>
      <c r="E16" s="1" t="s">
        <v>9</v>
      </c>
    </row>
    <row r="17" spans="1:5" ht="30">
      <c r="A17" s="1">
        <v>2</v>
      </c>
      <c r="B17" s="1" t="s">
        <v>25</v>
      </c>
      <c r="C17" s="10">
        <v>7.2203</v>
      </c>
      <c r="D17" s="1" t="s">
        <v>17</v>
      </c>
      <c r="E17" s="1" t="s">
        <v>52</v>
      </c>
    </row>
    <row r="18" spans="1:5" ht="30">
      <c r="A18" s="1">
        <v>3</v>
      </c>
      <c r="B18" s="1" t="s">
        <v>8</v>
      </c>
      <c r="C18" s="10">
        <v>2.0977</v>
      </c>
      <c r="D18" s="1" t="s">
        <v>17</v>
      </c>
      <c r="E18" s="1" t="s">
        <v>149</v>
      </c>
    </row>
    <row r="19" spans="1:5" ht="30">
      <c r="A19" s="1">
        <v>4</v>
      </c>
      <c r="B19" s="1" t="s">
        <v>8</v>
      </c>
      <c r="C19" s="10">
        <v>8.04</v>
      </c>
      <c r="D19" s="1" t="s">
        <v>17</v>
      </c>
      <c r="E19" s="1"/>
    </row>
    <row r="20" spans="1:5" ht="30">
      <c r="A20" s="1">
        <v>5</v>
      </c>
      <c r="B20" s="1" t="s">
        <v>8</v>
      </c>
      <c r="C20" s="10">
        <v>20.39</v>
      </c>
      <c r="D20" s="1" t="s">
        <v>17</v>
      </c>
      <c r="E20" s="1"/>
    </row>
    <row r="21" spans="1:5" ht="30">
      <c r="A21" s="1">
        <v>6</v>
      </c>
      <c r="B21" s="1" t="s">
        <v>8</v>
      </c>
      <c r="C21" s="10">
        <v>5.1</v>
      </c>
      <c r="D21" s="1" t="s">
        <v>17</v>
      </c>
      <c r="E21" s="1"/>
    </row>
    <row r="22" spans="1:5" ht="30">
      <c r="A22" s="1">
        <v>7</v>
      </c>
      <c r="B22" s="1" t="s">
        <v>150</v>
      </c>
      <c r="C22" s="10">
        <v>42.28</v>
      </c>
      <c r="D22" s="1" t="s">
        <v>17</v>
      </c>
      <c r="E22" s="1"/>
    </row>
    <row r="23" spans="1:5" ht="30">
      <c r="A23" s="1">
        <v>8</v>
      </c>
      <c r="B23" s="1" t="s">
        <v>150</v>
      </c>
      <c r="C23" s="10">
        <v>11.473</v>
      </c>
      <c r="D23" s="1" t="s">
        <v>17</v>
      </c>
      <c r="E23" s="1" t="s">
        <v>189</v>
      </c>
    </row>
    <row r="24" spans="1:5" ht="30">
      <c r="A24" s="1">
        <v>9</v>
      </c>
      <c r="B24" s="1" t="s">
        <v>150</v>
      </c>
      <c r="C24" s="10">
        <v>29</v>
      </c>
      <c r="D24" s="1" t="s">
        <v>17</v>
      </c>
      <c r="E24" s="1"/>
    </row>
    <row r="25" spans="1:5" ht="30">
      <c r="A25" s="1">
        <v>10</v>
      </c>
      <c r="B25" s="1" t="s">
        <v>150</v>
      </c>
      <c r="C25" s="10">
        <v>9.7</v>
      </c>
      <c r="D25" s="1" t="s">
        <v>17</v>
      </c>
      <c r="E25" s="1"/>
    </row>
    <row r="26" spans="1:5" ht="30">
      <c r="A26" s="1">
        <v>11</v>
      </c>
      <c r="B26" s="1" t="s">
        <v>150</v>
      </c>
      <c r="C26" s="10">
        <v>16.24</v>
      </c>
      <c r="D26" s="1" t="s">
        <v>17</v>
      </c>
      <c r="E26" s="1"/>
    </row>
    <row r="27" spans="1:5" ht="30">
      <c r="A27" s="1">
        <v>12</v>
      </c>
      <c r="B27" s="1" t="s">
        <v>151</v>
      </c>
      <c r="C27" s="10">
        <v>165.2562</v>
      </c>
      <c r="D27" s="1" t="s">
        <v>17</v>
      </c>
      <c r="E27" s="1" t="s">
        <v>152</v>
      </c>
    </row>
    <row r="28" spans="1:5" ht="30">
      <c r="A28" s="1">
        <v>13</v>
      </c>
      <c r="B28" s="1" t="s">
        <v>153</v>
      </c>
      <c r="C28" s="10">
        <v>8.5645</v>
      </c>
      <c r="D28" s="1" t="s">
        <v>17</v>
      </c>
      <c r="E28" s="1" t="s">
        <v>154</v>
      </c>
    </row>
    <row r="29" spans="1:5" ht="30">
      <c r="A29" s="1">
        <v>14</v>
      </c>
      <c r="B29" s="1" t="s">
        <v>155</v>
      </c>
      <c r="C29" s="10">
        <v>34.94</v>
      </c>
      <c r="D29" s="1" t="s">
        <v>17</v>
      </c>
      <c r="E29" s="1"/>
    </row>
    <row r="30" spans="1:5" ht="30">
      <c r="A30" s="1">
        <v>15</v>
      </c>
      <c r="B30" s="1" t="s">
        <v>155</v>
      </c>
      <c r="C30" s="10">
        <v>10.93</v>
      </c>
      <c r="D30" s="1" t="s">
        <v>17</v>
      </c>
      <c r="E30" s="1"/>
    </row>
    <row r="31" spans="1:5" ht="30">
      <c r="A31" s="1">
        <v>16</v>
      </c>
      <c r="B31" s="1" t="s">
        <v>155</v>
      </c>
      <c r="C31" s="10">
        <v>10.3832</v>
      </c>
      <c r="D31" s="1" t="s">
        <v>17</v>
      </c>
      <c r="E31" s="1" t="s">
        <v>190</v>
      </c>
    </row>
    <row r="32" spans="1:5" ht="30">
      <c r="A32" s="1">
        <v>17</v>
      </c>
      <c r="B32" s="1" t="s">
        <v>155</v>
      </c>
      <c r="C32" s="10">
        <v>14.82</v>
      </c>
      <c r="D32" s="1" t="s">
        <v>17</v>
      </c>
      <c r="E32" s="1"/>
    </row>
    <row r="33" spans="1:5" ht="30">
      <c r="A33" s="1">
        <v>18</v>
      </c>
      <c r="B33" s="1" t="s">
        <v>156</v>
      </c>
      <c r="C33" s="10">
        <v>10.1984</v>
      </c>
      <c r="D33" s="1" t="s">
        <v>17</v>
      </c>
      <c r="E33" s="1" t="s">
        <v>191</v>
      </c>
    </row>
    <row r="34" spans="1:5" ht="15">
      <c r="A34" s="5">
        <v>18</v>
      </c>
      <c r="B34" s="5" t="s">
        <v>76</v>
      </c>
      <c r="C34" s="11">
        <f>SUM(C16:C33)</f>
        <v>415.5779</v>
      </c>
      <c r="D34" s="1"/>
      <c r="E34" s="1"/>
    </row>
    <row r="35" spans="1:5" ht="14.25">
      <c r="A35" s="34" t="s">
        <v>102</v>
      </c>
      <c r="B35" s="35"/>
      <c r="C35" s="35"/>
      <c r="D35" s="35"/>
      <c r="E35" s="36"/>
    </row>
    <row r="36" spans="1:5" ht="15">
      <c r="A36" s="1"/>
      <c r="B36" s="12"/>
      <c r="C36" s="4"/>
      <c r="D36" s="1"/>
      <c r="E36" s="12"/>
    </row>
    <row r="37" spans="1:5" ht="30">
      <c r="A37" s="1">
        <v>1</v>
      </c>
      <c r="B37" s="13" t="s">
        <v>70</v>
      </c>
      <c r="C37" s="14">
        <v>5.419</v>
      </c>
      <c r="D37" s="14" t="s">
        <v>17</v>
      </c>
      <c r="E37" s="14" t="s">
        <v>71</v>
      </c>
    </row>
    <row r="38" spans="1:5" ht="15">
      <c r="A38" s="5">
        <v>1</v>
      </c>
      <c r="B38" s="5" t="s">
        <v>76</v>
      </c>
      <c r="C38" s="6">
        <f>SUM(C36:C37)</f>
        <v>5.419</v>
      </c>
      <c r="D38" s="1"/>
      <c r="E38" s="1"/>
    </row>
    <row r="39" spans="1:5" ht="14.25">
      <c r="A39" s="35" t="s">
        <v>94</v>
      </c>
      <c r="B39" s="35"/>
      <c r="C39" s="35"/>
      <c r="D39" s="35"/>
      <c r="E39" s="36"/>
    </row>
    <row r="40" spans="1:5" ht="30">
      <c r="A40" s="1">
        <v>1</v>
      </c>
      <c r="B40" s="1" t="s">
        <v>37</v>
      </c>
      <c r="C40" s="4">
        <v>5.9</v>
      </c>
      <c r="D40" s="1" t="s">
        <v>17</v>
      </c>
      <c r="E40" s="1" t="s">
        <v>142</v>
      </c>
    </row>
    <row r="41" spans="1:5" ht="15">
      <c r="A41" s="5">
        <v>1</v>
      </c>
      <c r="B41" s="5" t="s">
        <v>76</v>
      </c>
      <c r="C41" s="6">
        <f>SUM(C40:C40)</f>
        <v>5.9</v>
      </c>
      <c r="D41" s="1"/>
      <c r="E41" s="1"/>
    </row>
    <row r="42" spans="1:5" ht="14.25">
      <c r="A42" s="40" t="s">
        <v>77</v>
      </c>
      <c r="B42" s="35"/>
      <c r="C42" s="35"/>
      <c r="D42" s="35"/>
      <c r="E42" s="36"/>
    </row>
    <row r="43" spans="1:5" ht="13.5" customHeight="1">
      <c r="A43" s="18">
        <v>1</v>
      </c>
      <c r="B43" s="1" t="s">
        <v>42</v>
      </c>
      <c r="C43" s="4">
        <v>1.44</v>
      </c>
      <c r="D43" s="12" t="s">
        <v>17</v>
      </c>
      <c r="E43" s="1" t="s">
        <v>43</v>
      </c>
    </row>
    <row r="44" spans="1:5" ht="13.5" customHeight="1">
      <c r="A44" s="18">
        <v>2</v>
      </c>
      <c r="B44" s="1" t="s">
        <v>42</v>
      </c>
      <c r="C44" s="4">
        <v>1.85</v>
      </c>
      <c r="D44" s="12" t="s">
        <v>17</v>
      </c>
      <c r="E44" s="1" t="s">
        <v>44</v>
      </c>
    </row>
    <row r="45" spans="1:5" ht="13.5" customHeight="1">
      <c r="A45" s="18">
        <v>3</v>
      </c>
      <c r="B45" s="1" t="s">
        <v>157</v>
      </c>
      <c r="C45" s="4">
        <v>17.7751</v>
      </c>
      <c r="D45" s="12" t="s">
        <v>17</v>
      </c>
      <c r="E45" s="1" t="s">
        <v>158</v>
      </c>
    </row>
    <row r="46" spans="1:5" ht="13.5" customHeight="1">
      <c r="A46" s="18">
        <v>4</v>
      </c>
      <c r="B46" s="1" t="s">
        <v>157</v>
      </c>
      <c r="C46" s="4">
        <v>23.8645</v>
      </c>
      <c r="D46" s="12" t="s">
        <v>17</v>
      </c>
      <c r="E46" s="1" t="s">
        <v>159</v>
      </c>
    </row>
    <row r="47" spans="1:5" ht="13.5" customHeight="1">
      <c r="A47" s="18">
        <v>5</v>
      </c>
      <c r="B47" s="1" t="s">
        <v>160</v>
      </c>
      <c r="C47" s="4">
        <v>0.569</v>
      </c>
      <c r="D47" s="12" t="s">
        <v>17</v>
      </c>
      <c r="E47" s="1" t="s">
        <v>161</v>
      </c>
    </row>
    <row r="48" spans="1:5" ht="13.5" customHeight="1">
      <c r="A48" s="18">
        <v>6</v>
      </c>
      <c r="B48" s="1" t="s">
        <v>160</v>
      </c>
      <c r="C48" s="4">
        <v>8.0007</v>
      </c>
      <c r="D48" s="12" t="s">
        <v>17</v>
      </c>
      <c r="E48" s="1" t="s">
        <v>162</v>
      </c>
    </row>
    <row r="49" spans="1:5" ht="13.5" customHeight="1">
      <c r="A49" s="18">
        <v>7</v>
      </c>
      <c r="B49" s="1" t="s">
        <v>160</v>
      </c>
      <c r="C49" s="4">
        <v>1.71</v>
      </c>
      <c r="D49" s="12" t="s">
        <v>17</v>
      </c>
      <c r="E49" s="1" t="s">
        <v>163</v>
      </c>
    </row>
    <row r="50" spans="1:5" ht="13.5" customHeight="1">
      <c r="A50" s="18">
        <v>8</v>
      </c>
      <c r="B50" s="1" t="s">
        <v>164</v>
      </c>
      <c r="C50" s="4">
        <v>6.366</v>
      </c>
      <c r="D50" s="12" t="s">
        <v>17</v>
      </c>
      <c r="E50" s="1" t="s">
        <v>165</v>
      </c>
    </row>
    <row r="51" spans="1:5" ht="13.5" customHeight="1">
      <c r="A51" s="18">
        <v>9</v>
      </c>
      <c r="B51" s="1" t="s">
        <v>164</v>
      </c>
      <c r="C51" s="4">
        <v>1.94</v>
      </c>
      <c r="D51" s="12" t="s">
        <v>17</v>
      </c>
      <c r="E51" s="1" t="s">
        <v>166</v>
      </c>
    </row>
    <row r="52" spans="1:5" ht="15">
      <c r="A52" s="19">
        <v>9</v>
      </c>
      <c r="B52" s="5" t="s">
        <v>76</v>
      </c>
      <c r="C52" s="6">
        <f>SUM(C43:C51)</f>
        <v>63.515299999999996</v>
      </c>
      <c r="D52" s="12"/>
      <c r="E52" s="1"/>
    </row>
    <row r="53" spans="1:5" ht="14.25">
      <c r="A53" s="40" t="s">
        <v>78</v>
      </c>
      <c r="B53" s="35"/>
      <c r="C53" s="35"/>
      <c r="D53" s="35"/>
      <c r="E53" s="36"/>
    </row>
    <row r="54" spans="1:5" ht="15">
      <c r="A54" s="18">
        <v>1</v>
      </c>
      <c r="B54" s="1" t="s">
        <v>4</v>
      </c>
      <c r="C54" s="4">
        <v>24.4775</v>
      </c>
      <c r="D54" s="12" t="s">
        <v>99</v>
      </c>
      <c r="E54" s="1" t="s">
        <v>19</v>
      </c>
    </row>
    <row r="55" spans="1:5" ht="30">
      <c r="A55" s="18">
        <v>2</v>
      </c>
      <c r="B55" s="1" t="s">
        <v>4</v>
      </c>
      <c r="C55" s="4">
        <v>13.4514</v>
      </c>
      <c r="D55" s="12" t="s">
        <v>99</v>
      </c>
      <c r="E55" s="1" t="s">
        <v>134</v>
      </c>
    </row>
    <row r="56" spans="1:5" ht="15">
      <c r="A56" s="19">
        <v>2</v>
      </c>
      <c r="B56" s="5" t="s">
        <v>76</v>
      </c>
      <c r="C56" s="6">
        <f>SUM(C54:C55)</f>
        <v>37.9289</v>
      </c>
      <c r="D56" s="12"/>
      <c r="E56" s="1"/>
    </row>
    <row r="57" spans="1:5" ht="14.25">
      <c r="A57" s="32" t="s">
        <v>89</v>
      </c>
      <c r="B57" s="28"/>
      <c r="C57" s="28"/>
      <c r="D57" s="28"/>
      <c r="E57" s="33"/>
    </row>
    <row r="58" spans="1:5" ht="30">
      <c r="A58" s="12">
        <v>1</v>
      </c>
      <c r="B58" s="1" t="s">
        <v>10</v>
      </c>
      <c r="C58" s="4">
        <v>22.8347</v>
      </c>
      <c r="D58" s="12" t="s">
        <v>17</v>
      </c>
      <c r="E58" s="1" t="s">
        <v>27</v>
      </c>
    </row>
    <row r="59" spans="1:5" ht="30">
      <c r="A59" s="12">
        <v>2</v>
      </c>
      <c r="B59" s="1" t="s">
        <v>10</v>
      </c>
      <c r="C59" s="4">
        <v>7.679</v>
      </c>
      <c r="D59" s="12" t="s">
        <v>17</v>
      </c>
      <c r="E59" s="1" t="s">
        <v>28</v>
      </c>
    </row>
    <row r="60" spans="1:5" ht="30">
      <c r="A60" s="12">
        <v>3</v>
      </c>
      <c r="B60" s="1" t="s">
        <v>10</v>
      </c>
      <c r="C60" s="4">
        <v>12.9514</v>
      </c>
      <c r="D60" s="12" t="s">
        <v>17</v>
      </c>
      <c r="E60" s="1" t="s">
        <v>29</v>
      </c>
    </row>
    <row r="61" spans="1:5" ht="30">
      <c r="A61" s="12">
        <v>4</v>
      </c>
      <c r="B61" s="1" t="s">
        <v>10</v>
      </c>
      <c r="C61" s="4">
        <v>9.7971</v>
      </c>
      <c r="D61" s="12" t="s">
        <v>17</v>
      </c>
      <c r="E61" s="1" t="s">
        <v>30</v>
      </c>
    </row>
    <row r="62" spans="1:5" ht="30">
      <c r="A62" s="12">
        <v>5</v>
      </c>
      <c r="B62" s="1" t="s">
        <v>10</v>
      </c>
      <c r="C62" s="4">
        <v>20</v>
      </c>
      <c r="D62" s="12" t="s">
        <v>121</v>
      </c>
      <c r="E62" s="1" t="s">
        <v>135</v>
      </c>
    </row>
    <row r="63" spans="1:5" ht="30">
      <c r="A63" s="12">
        <v>6</v>
      </c>
      <c r="B63" s="1" t="s">
        <v>10</v>
      </c>
      <c r="C63" s="4">
        <v>50</v>
      </c>
      <c r="D63" s="12" t="s">
        <v>121</v>
      </c>
      <c r="E63" s="1" t="s">
        <v>136</v>
      </c>
    </row>
    <row r="64" spans="1:5" ht="30">
      <c r="A64" s="12">
        <v>7</v>
      </c>
      <c r="B64" s="1" t="s">
        <v>26</v>
      </c>
      <c r="C64" s="4">
        <v>3.7253</v>
      </c>
      <c r="D64" s="12" t="s">
        <v>17</v>
      </c>
      <c r="E64" s="1" t="s">
        <v>31</v>
      </c>
    </row>
    <row r="65" spans="1:5" ht="30">
      <c r="A65" s="12">
        <v>8</v>
      </c>
      <c r="B65" s="1" t="s">
        <v>173</v>
      </c>
      <c r="C65" s="4">
        <v>60</v>
      </c>
      <c r="D65" s="12" t="s">
        <v>17</v>
      </c>
      <c r="E65" s="1" t="s">
        <v>174</v>
      </c>
    </row>
    <row r="66" spans="1:5" ht="30">
      <c r="A66" s="12">
        <v>9</v>
      </c>
      <c r="B66" s="1" t="s">
        <v>10</v>
      </c>
      <c r="C66" s="4">
        <v>120</v>
      </c>
      <c r="D66" s="12" t="s">
        <v>17</v>
      </c>
      <c r="E66" s="1" t="s">
        <v>175</v>
      </c>
    </row>
    <row r="67" spans="1:5" ht="15">
      <c r="A67" s="20">
        <v>9</v>
      </c>
      <c r="B67" s="5" t="s">
        <v>76</v>
      </c>
      <c r="C67" s="6">
        <f>SUM(C58:C66)</f>
        <v>306.9875</v>
      </c>
      <c r="D67" s="12"/>
      <c r="E67" s="1"/>
    </row>
    <row r="68" spans="1:5" ht="14.25">
      <c r="A68" s="31" t="s">
        <v>101</v>
      </c>
      <c r="B68" s="28"/>
      <c r="C68" s="28"/>
      <c r="D68" s="28"/>
      <c r="E68" s="33"/>
    </row>
    <row r="69" spans="1:5" ht="30">
      <c r="A69" s="12">
        <v>1</v>
      </c>
      <c r="B69" s="1" t="s">
        <v>176</v>
      </c>
      <c r="C69" s="4">
        <v>10.9858</v>
      </c>
      <c r="D69" s="12" t="s">
        <v>17</v>
      </c>
      <c r="E69" s="1" t="s">
        <v>177</v>
      </c>
    </row>
    <row r="70" spans="1:5" ht="30">
      <c r="A70" s="12">
        <v>2</v>
      </c>
      <c r="B70" s="1" t="s">
        <v>176</v>
      </c>
      <c r="C70" s="4">
        <v>3.13</v>
      </c>
      <c r="D70" s="12" t="s">
        <v>17</v>
      </c>
      <c r="E70" s="1" t="s">
        <v>193</v>
      </c>
    </row>
    <row r="71" spans="1:5" ht="15">
      <c r="A71" s="20">
        <v>2</v>
      </c>
      <c r="B71" s="5" t="s">
        <v>76</v>
      </c>
      <c r="C71" s="6">
        <f>SUM(C69:C70)</f>
        <v>14.1158</v>
      </c>
      <c r="D71" s="12"/>
      <c r="E71" s="1"/>
    </row>
    <row r="72" spans="1:5" ht="15">
      <c r="A72" s="31" t="s">
        <v>98</v>
      </c>
      <c r="B72" s="29"/>
      <c r="C72" s="29"/>
      <c r="D72" s="29"/>
      <c r="E72" s="30"/>
    </row>
    <row r="73" spans="1:5" ht="30">
      <c r="A73" s="12">
        <v>1</v>
      </c>
      <c r="B73" s="12" t="s">
        <v>45</v>
      </c>
      <c r="C73" s="4">
        <v>8.4819</v>
      </c>
      <c r="D73" s="12" t="s">
        <v>17</v>
      </c>
      <c r="E73" s="12" t="s">
        <v>39</v>
      </c>
    </row>
    <row r="74" spans="1:5" ht="15">
      <c r="A74" s="12">
        <v>2</v>
      </c>
      <c r="B74" s="12" t="s">
        <v>62</v>
      </c>
      <c r="C74" s="4">
        <v>11.5</v>
      </c>
      <c r="D74" s="12" t="s">
        <v>106</v>
      </c>
      <c r="E74" s="12" t="s">
        <v>63</v>
      </c>
    </row>
    <row r="75" spans="1:5" ht="15">
      <c r="A75" s="12">
        <v>3</v>
      </c>
      <c r="B75" s="12" t="s">
        <v>64</v>
      </c>
      <c r="C75" s="4">
        <v>20.4866</v>
      </c>
      <c r="D75" s="12" t="s">
        <v>106</v>
      </c>
      <c r="E75" s="12" t="s">
        <v>65</v>
      </c>
    </row>
    <row r="76" spans="1:5" ht="15">
      <c r="A76" s="12">
        <v>4</v>
      </c>
      <c r="B76" s="12" t="s">
        <v>45</v>
      </c>
      <c r="C76" s="4">
        <v>5.6071</v>
      </c>
      <c r="D76" s="12" t="s">
        <v>106</v>
      </c>
      <c r="E76" s="12" t="s">
        <v>68</v>
      </c>
    </row>
    <row r="77" spans="1:5" ht="30">
      <c r="A77" s="12">
        <v>5</v>
      </c>
      <c r="B77" s="12" t="s">
        <v>45</v>
      </c>
      <c r="C77" s="4">
        <v>15</v>
      </c>
      <c r="D77" s="12" t="s">
        <v>17</v>
      </c>
      <c r="E77" s="27" t="s">
        <v>69</v>
      </c>
    </row>
    <row r="78" spans="1:5" ht="15">
      <c r="A78" s="12">
        <v>6</v>
      </c>
      <c r="B78" s="12" t="s">
        <v>11</v>
      </c>
      <c r="C78" s="4">
        <v>80</v>
      </c>
      <c r="D78" s="12" t="s">
        <v>106</v>
      </c>
      <c r="E78" s="12" t="s">
        <v>12</v>
      </c>
    </row>
    <row r="79" spans="1:5" ht="30">
      <c r="A79" s="12">
        <v>7</v>
      </c>
      <c r="B79" s="12" t="s">
        <v>118</v>
      </c>
      <c r="C79" s="4">
        <v>5</v>
      </c>
      <c r="D79" s="12" t="s">
        <v>17</v>
      </c>
      <c r="E79" s="12" t="s">
        <v>167</v>
      </c>
    </row>
    <row r="80" spans="1:5" ht="30">
      <c r="A80" s="12">
        <v>8</v>
      </c>
      <c r="B80" s="12" t="s">
        <v>168</v>
      </c>
      <c r="C80" s="4">
        <v>25.7947</v>
      </c>
      <c r="D80" s="12" t="s">
        <v>17</v>
      </c>
      <c r="E80" s="12" t="s">
        <v>169</v>
      </c>
    </row>
    <row r="81" spans="1:5" ht="30">
      <c r="A81" s="12">
        <v>9</v>
      </c>
      <c r="B81" s="12" t="s">
        <v>118</v>
      </c>
      <c r="C81" s="4">
        <v>5.7</v>
      </c>
      <c r="D81" s="12" t="s">
        <v>17</v>
      </c>
      <c r="E81" s="12" t="s">
        <v>146</v>
      </c>
    </row>
    <row r="82" spans="1:5" ht="15">
      <c r="A82" s="20">
        <v>9</v>
      </c>
      <c r="B82" s="5" t="s">
        <v>76</v>
      </c>
      <c r="C82" s="6">
        <f>SUM(C73:C81)</f>
        <v>177.5703</v>
      </c>
      <c r="D82" s="12"/>
      <c r="E82" s="1"/>
    </row>
    <row r="83" spans="1:5" ht="14.25">
      <c r="A83" s="31" t="s">
        <v>90</v>
      </c>
      <c r="B83" s="28"/>
      <c r="C83" s="28"/>
      <c r="D83" s="28"/>
      <c r="E83" s="33"/>
    </row>
    <row r="84" spans="1:5" ht="30">
      <c r="A84" s="12">
        <v>1</v>
      </c>
      <c r="B84" s="1" t="s">
        <v>137</v>
      </c>
      <c r="C84" s="4">
        <v>15.7397</v>
      </c>
      <c r="D84" s="1" t="s">
        <v>17</v>
      </c>
      <c r="E84" s="1" t="s">
        <v>36</v>
      </c>
    </row>
    <row r="85" spans="1:5" ht="30">
      <c r="A85" s="12">
        <v>2</v>
      </c>
      <c r="B85" s="1" t="s">
        <v>0</v>
      </c>
      <c r="C85" s="4">
        <v>54.3485</v>
      </c>
      <c r="D85" s="1" t="s">
        <v>17</v>
      </c>
      <c r="E85" s="1" t="s">
        <v>50</v>
      </c>
    </row>
    <row r="86" spans="1:5" ht="30">
      <c r="A86" s="12">
        <v>3</v>
      </c>
      <c r="B86" s="1" t="s">
        <v>7</v>
      </c>
      <c r="C86" s="4">
        <v>3.7515</v>
      </c>
      <c r="D86" s="1" t="s">
        <v>17</v>
      </c>
      <c r="E86" s="1" t="s">
        <v>192</v>
      </c>
    </row>
    <row r="87" spans="1:5" ht="30">
      <c r="A87" s="12">
        <v>4</v>
      </c>
      <c r="B87" s="1" t="s">
        <v>7</v>
      </c>
      <c r="C87" s="4">
        <v>4</v>
      </c>
      <c r="D87" s="1" t="s">
        <v>17</v>
      </c>
      <c r="E87" s="1"/>
    </row>
    <row r="88" spans="1:5" ht="30">
      <c r="A88" s="12">
        <v>5</v>
      </c>
      <c r="B88" s="1" t="s">
        <v>170</v>
      </c>
      <c r="C88" s="4">
        <v>4.0896</v>
      </c>
      <c r="D88" s="1" t="s">
        <v>17</v>
      </c>
      <c r="E88" s="1" t="s">
        <v>171</v>
      </c>
    </row>
    <row r="89" spans="1:5" ht="30">
      <c r="A89" s="12">
        <v>6</v>
      </c>
      <c r="B89" s="1" t="s">
        <v>172</v>
      </c>
      <c r="C89" s="4">
        <v>9</v>
      </c>
      <c r="D89" s="1" t="s">
        <v>17</v>
      </c>
      <c r="E89" s="1"/>
    </row>
    <row r="90" spans="1:5" ht="15">
      <c r="A90" s="20">
        <v>6</v>
      </c>
      <c r="B90" s="5" t="s">
        <v>76</v>
      </c>
      <c r="C90" s="6">
        <f>SUM(C84:C89)</f>
        <v>90.9293</v>
      </c>
      <c r="D90" s="12"/>
      <c r="E90" s="1"/>
    </row>
    <row r="91" spans="1:5" ht="14.25">
      <c r="A91" s="40" t="s">
        <v>87</v>
      </c>
      <c r="B91" s="35"/>
      <c r="C91" s="35"/>
      <c r="D91" s="35"/>
      <c r="E91" s="36"/>
    </row>
    <row r="92" spans="1:5" ht="15">
      <c r="A92" s="18"/>
      <c r="B92" s="1"/>
      <c r="C92" s="4"/>
      <c r="D92" s="12"/>
      <c r="E92" s="1"/>
    </row>
    <row r="93" spans="1:5" ht="15">
      <c r="A93" s="18"/>
      <c r="B93" s="1"/>
      <c r="C93" s="4"/>
      <c r="D93" s="12"/>
      <c r="E93" s="1"/>
    </row>
    <row r="94" spans="1:5" ht="15">
      <c r="A94" s="19">
        <v>0</v>
      </c>
      <c r="B94" s="5" t="s">
        <v>76</v>
      </c>
      <c r="C94" s="6">
        <f>SUM(C92:C93)</f>
        <v>0</v>
      </c>
      <c r="D94" s="12"/>
      <c r="E94" s="1"/>
    </row>
    <row r="95" spans="1:5" ht="15" customHeight="1">
      <c r="A95" s="31" t="s">
        <v>93</v>
      </c>
      <c r="B95" s="28"/>
      <c r="C95" s="28"/>
      <c r="D95" s="28"/>
      <c r="E95" s="33"/>
    </row>
    <row r="96" spans="1:5" ht="30">
      <c r="A96" s="12">
        <v>1</v>
      </c>
      <c r="B96" s="1" t="s">
        <v>114</v>
      </c>
      <c r="C96" s="4">
        <v>8.79</v>
      </c>
      <c r="D96" s="12" t="s">
        <v>17</v>
      </c>
      <c r="E96" s="1" t="s">
        <v>140</v>
      </c>
    </row>
    <row r="97" spans="1:5" ht="15">
      <c r="A97" s="20">
        <v>1</v>
      </c>
      <c r="B97" s="5" t="s">
        <v>76</v>
      </c>
      <c r="C97" s="6">
        <f>SUM(C96:C96)</f>
        <v>8.79</v>
      </c>
      <c r="D97" s="12"/>
      <c r="E97" s="1"/>
    </row>
    <row r="98" spans="1:5" ht="15" customHeight="1">
      <c r="A98" s="31" t="s">
        <v>88</v>
      </c>
      <c r="B98" s="28"/>
      <c r="C98" s="28"/>
      <c r="D98" s="28"/>
      <c r="E98" s="33"/>
    </row>
    <row r="99" spans="1:5" ht="15" customHeight="1">
      <c r="A99" s="12">
        <v>1</v>
      </c>
      <c r="B99" s="12" t="s">
        <v>120</v>
      </c>
      <c r="C99" s="2">
        <v>41.91</v>
      </c>
      <c r="D99" s="12" t="s">
        <v>17</v>
      </c>
      <c r="E99" s="12" t="s">
        <v>122</v>
      </c>
    </row>
    <row r="100" spans="1:5" ht="15" customHeight="1">
      <c r="A100" s="12">
        <v>2</v>
      </c>
      <c r="B100" s="12" t="s">
        <v>53</v>
      </c>
      <c r="C100" s="2">
        <v>5.0325</v>
      </c>
      <c r="D100" s="12" t="s">
        <v>17</v>
      </c>
      <c r="E100" s="12" t="s">
        <v>54</v>
      </c>
    </row>
    <row r="101" spans="1:5" ht="15" customHeight="1">
      <c r="A101" s="12">
        <v>3</v>
      </c>
      <c r="B101" s="12" t="s">
        <v>55</v>
      </c>
      <c r="C101" s="2">
        <v>4.3685</v>
      </c>
      <c r="D101" s="12" t="s">
        <v>17</v>
      </c>
      <c r="E101" s="12" t="s">
        <v>56</v>
      </c>
    </row>
    <row r="102" spans="1:5" ht="15" customHeight="1">
      <c r="A102" s="12">
        <v>4</v>
      </c>
      <c r="B102" s="12" t="s">
        <v>38</v>
      </c>
      <c r="C102" s="2">
        <v>6.8438</v>
      </c>
      <c r="D102" s="12" t="s">
        <v>17</v>
      </c>
      <c r="E102" s="12" t="s">
        <v>57</v>
      </c>
    </row>
    <row r="103" spans="1:5" ht="15" customHeight="1">
      <c r="A103" s="12">
        <v>5</v>
      </c>
      <c r="B103" s="12" t="s">
        <v>92</v>
      </c>
      <c r="C103" s="2">
        <v>14.7254</v>
      </c>
      <c r="D103" s="12" t="s">
        <v>17</v>
      </c>
      <c r="E103" s="12" t="s">
        <v>18</v>
      </c>
    </row>
    <row r="104" spans="1:5" ht="15" customHeight="1">
      <c r="A104" s="12">
        <v>6</v>
      </c>
      <c r="B104" s="12" t="s">
        <v>120</v>
      </c>
      <c r="C104" s="2">
        <v>19.74</v>
      </c>
      <c r="D104" s="12" t="s">
        <v>17</v>
      </c>
      <c r="E104" s="12" t="s">
        <v>123</v>
      </c>
    </row>
    <row r="105" spans="1:5" ht="15" customHeight="1">
      <c r="A105" s="12">
        <v>7</v>
      </c>
      <c r="B105" s="12" t="s">
        <v>120</v>
      </c>
      <c r="C105" s="2">
        <v>3.549</v>
      </c>
      <c r="D105" s="12" t="s">
        <v>17</v>
      </c>
      <c r="E105" s="12" t="s">
        <v>124</v>
      </c>
    </row>
    <row r="106" spans="1:5" ht="15" customHeight="1">
      <c r="A106" s="12">
        <v>8</v>
      </c>
      <c r="B106" s="12" t="s">
        <v>178</v>
      </c>
      <c r="C106" s="2">
        <v>7</v>
      </c>
      <c r="D106" s="12" t="s">
        <v>17</v>
      </c>
      <c r="E106" s="12"/>
    </row>
    <row r="107" spans="1:5" ht="15">
      <c r="A107" s="20">
        <v>8</v>
      </c>
      <c r="B107" s="5" t="s">
        <v>76</v>
      </c>
      <c r="C107" s="6">
        <f>SUM(C99:C106)</f>
        <v>103.1692</v>
      </c>
      <c r="D107" s="12"/>
      <c r="E107" s="1"/>
    </row>
    <row r="108" spans="1:5" ht="15">
      <c r="A108" s="37" t="s">
        <v>109</v>
      </c>
      <c r="B108" s="38"/>
      <c r="C108" s="38"/>
      <c r="D108" s="38"/>
      <c r="E108" s="38"/>
    </row>
    <row r="109" spans="1:5" s="9" customFormat="1" ht="30">
      <c r="A109" s="12">
        <v>1</v>
      </c>
      <c r="B109" s="1" t="s">
        <v>32</v>
      </c>
      <c r="C109" s="4">
        <v>8.043</v>
      </c>
      <c r="D109" s="12" t="s">
        <v>17</v>
      </c>
      <c r="E109" s="1" t="s">
        <v>33</v>
      </c>
    </row>
    <row r="110" spans="1:5" s="9" customFormat="1" ht="30">
      <c r="A110" s="12">
        <v>2</v>
      </c>
      <c r="B110" s="22" t="s">
        <v>110</v>
      </c>
      <c r="C110" s="21">
        <v>123</v>
      </c>
      <c r="D110" s="13" t="s">
        <v>121</v>
      </c>
      <c r="E110" s="22"/>
    </row>
    <row r="111" spans="1:5" s="9" customFormat="1" ht="30">
      <c r="A111" s="12">
        <v>3</v>
      </c>
      <c r="B111" s="22" t="s">
        <v>138</v>
      </c>
      <c r="C111" s="21">
        <v>22.0002</v>
      </c>
      <c r="D111" s="13" t="s">
        <v>17</v>
      </c>
      <c r="E111" s="22" t="s">
        <v>3</v>
      </c>
    </row>
    <row r="112" spans="1:5" s="9" customFormat="1" ht="30">
      <c r="A112" s="12">
        <v>4</v>
      </c>
      <c r="B112" s="22" t="s">
        <v>110</v>
      </c>
      <c r="C112" s="21">
        <v>1.6698</v>
      </c>
      <c r="D112" s="13" t="s">
        <v>17</v>
      </c>
      <c r="E112" s="22" t="s">
        <v>34</v>
      </c>
    </row>
    <row r="113" spans="1:5" s="9" customFormat="1" ht="30">
      <c r="A113" s="12">
        <v>5</v>
      </c>
      <c r="B113" s="22" t="s">
        <v>110</v>
      </c>
      <c r="C113" s="21">
        <v>16.8258</v>
      </c>
      <c r="D113" s="13" t="s">
        <v>17</v>
      </c>
      <c r="E113" s="22" t="s">
        <v>188</v>
      </c>
    </row>
    <row r="114" spans="1:5" s="9" customFormat="1" ht="15">
      <c r="A114" s="23">
        <v>5</v>
      </c>
      <c r="B114" s="15" t="s">
        <v>76</v>
      </c>
      <c r="C114" s="24">
        <f>SUM(C109:C113)</f>
        <v>171.53880000000004</v>
      </c>
      <c r="D114" s="13"/>
      <c r="E114" s="22"/>
    </row>
    <row r="115" spans="1:5" ht="14.25">
      <c r="A115" s="45" t="s">
        <v>79</v>
      </c>
      <c r="B115" s="45"/>
      <c r="C115" s="45"/>
      <c r="D115" s="45"/>
      <c r="E115" s="45"/>
    </row>
    <row r="116" spans="1:5" ht="15">
      <c r="A116" s="18"/>
      <c r="B116" s="1"/>
      <c r="C116" s="4"/>
      <c r="D116" s="12"/>
      <c r="E116" s="1"/>
    </row>
    <row r="117" spans="1:5" ht="30">
      <c r="A117" s="18">
        <v>1</v>
      </c>
      <c r="B117" s="1" t="s">
        <v>111</v>
      </c>
      <c r="C117" s="4">
        <v>6.7252</v>
      </c>
      <c r="D117" s="12" t="s">
        <v>106</v>
      </c>
      <c r="E117" s="1" t="s">
        <v>58</v>
      </c>
    </row>
    <row r="118" spans="1:5" ht="15">
      <c r="A118" s="19">
        <v>1</v>
      </c>
      <c r="B118" s="5" t="s">
        <v>76</v>
      </c>
      <c r="C118" s="6">
        <f>SUM(C116:C117)</f>
        <v>6.7252</v>
      </c>
      <c r="D118" s="12"/>
      <c r="E118" s="1"/>
    </row>
    <row r="119" spans="1:5" ht="15">
      <c r="A119" s="32" t="s">
        <v>119</v>
      </c>
      <c r="B119" s="29"/>
      <c r="C119" s="29"/>
      <c r="D119" s="29"/>
      <c r="E119" s="30"/>
    </row>
    <row r="120" spans="1:5" ht="30">
      <c r="A120" s="12">
        <v>1</v>
      </c>
      <c r="B120" s="1" t="s">
        <v>125</v>
      </c>
      <c r="C120" s="4">
        <v>13.8294</v>
      </c>
      <c r="D120" s="1" t="s">
        <v>17</v>
      </c>
      <c r="E120" s="12" t="s">
        <v>126</v>
      </c>
    </row>
    <row r="121" spans="1:5" ht="30">
      <c r="A121" s="12">
        <v>2</v>
      </c>
      <c r="B121" s="1" t="s">
        <v>6</v>
      </c>
      <c r="C121" s="4">
        <v>22.8379</v>
      </c>
      <c r="D121" s="1" t="s">
        <v>17</v>
      </c>
      <c r="E121" s="12" t="s">
        <v>66</v>
      </c>
    </row>
    <row r="122" spans="1:5" ht="30">
      <c r="A122" s="12">
        <v>3</v>
      </c>
      <c r="B122" s="1" t="s">
        <v>6</v>
      </c>
      <c r="C122" s="4">
        <v>2.3894</v>
      </c>
      <c r="D122" s="1" t="s">
        <v>17</v>
      </c>
      <c r="E122" s="12" t="s">
        <v>143</v>
      </c>
    </row>
    <row r="123" spans="1:5" ht="30">
      <c r="A123" s="12">
        <v>4</v>
      </c>
      <c r="B123" s="1" t="s">
        <v>6</v>
      </c>
      <c r="C123" s="4">
        <v>7.9313</v>
      </c>
      <c r="D123" s="1" t="s">
        <v>17</v>
      </c>
      <c r="E123" s="12" t="s">
        <v>144</v>
      </c>
    </row>
    <row r="124" spans="1:5" ht="30">
      <c r="A124" s="12">
        <v>5</v>
      </c>
      <c r="B124" s="1" t="s">
        <v>127</v>
      </c>
      <c r="C124" s="4">
        <v>3.7628</v>
      </c>
      <c r="D124" s="1" t="s">
        <v>17</v>
      </c>
      <c r="E124" s="12" t="s">
        <v>41</v>
      </c>
    </row>
    <row r="125" spans="1:5" ht="30">
      <c r="A125" s="12">
        <v>6</v>
      </c>
      <c r="B125" s="1" t="s">
        <v>179</v>
      </c>
      <c r="C125" s="4">
        <v>14.5001</v>
      </c>
      <c r="D125" s="1" t="s">
        <v>17</v>
      </c>
      <c r="E125" s="12" t="s">
        <v>180</v>
      </c>
    </row>
    <row r="126" spans="1:5" ht="30">
      <c r="A126" s="12">
        <v>7</v>
      </c>
      <c r="B126" s="1" t="s">
        <v>181</v>
      </c>
      <c r="C126" s="4">
        <v>19.51</v>
      </c>
      <c r="D126" s="1" t="s">
        <v>17</v>
      </c>
      <c r="E126" s="12"/>
    </row>
    <row r="127" spans="1:5" ht="30">
      <c r="A127" s="12">
        <v>8</v>
      </c>
      <c r="B127" s="1" t="s">
        <v>6</v>
      </c>
      <c r="C127" s="4">
        <v>9</v>
      </c>
      <c r="D127" s="1" t="s">
        <v>17</v>
      </c>
      <c r="E127" s="12" t="s">
        <v>182</v>
      </c>
    </row>
    <row r="128" spans="1:5" ht="15">
      <c r="A128" s="5">
        <v>8</v>
      </c>
      <c r="B128" s="5" t="s">
        <v>76</v>
      </c>
      <c r="C128" s="6">
        <f>SUM(C120:C127)</f>
        <v>93.7609</v>
      </c>
      <c r="D128" s="5"/>
      <c r="E128" s="12" t="s">
        <v>112</v>
      </c>
    </row>
    <row r="129" spans="1:5" ht="14.25">
      <c r="A129" s="32" t="s">
        <v>80</v>
      </c>
      <c r="B129" s="28"/>
      <c r="C129" s="28"/>
      <c r="D129" s="28"/>
      <c r="E129" s="33"/>
    </row>
    <row r="130" spans="1:5" ht="30">
      <c r="A130" s="18">
        <v>1</v>
      </c>
      <c r="B130" s="1" t="s">
        <v>183</v>
      </c>
      <c r="C130" s="2">
        <v>6.6913</v>
      </c>
      <c r="D130" s="12" t="s">
        <v>17</v>
      </c>
      <c r="E130" s="1" t="s">
        <v>184</v>
      </c>
    </row>
    <row r="131" spans="1:5" ht="30">
      <c r="A131" s="18">
        <v>2</v>
      </c>
      <c r="B131" s="1" t="s">
        <v>183</v>
      </c>
      <c r="C131" s="2">
        <v>10</v>
      </c>
      <c r="D131" s="12" t="s">
        <v>17</v>
      </c>
      <c r="E131" s="1"/>
    </row>
    <row r="132" spans="1:5" ht="15">
      <c r="A132" s="19">
        <v>2</v>
      </c>
      <c r="B132" s="5" t="s">
        <v>76</v>
      </c>
      <c r="C132" s="3">
        <f>SUM(C130:C131)</f>
        <v>16.6913</v>
      </c>
      <c r="D132" s="12"/>
      <c r="E132" s="1"/>
    </row>
    <row r="133" spans="1:5" ht="15">
      <c r="A133" s="28" t="s">
        <v>113</v>
      </c>
      <c r="B133" s="29"/>
      <c r="C133" s="29"/>
      <c r="D133" s="29"/>
      <c r="E133" s="30"/>
    </row>
    <row r="134" spans="1:5" ht="30">
      <c r="A134" s="12">
        <v>1</v>
      </c>
      <c r="B134" s="1" t="s">
        <v>116</v>
      </c>
      <c r="C134" s="2">
        <v>3.48</v>
      </c>
      <c r="D134" s="12" t="s">
        <v>17</v>
      </c>
      <c r="E134" s="1" t="s">
        <v>40</v>
      </c>
    </row>
    <row r="135" spans="1:5" ht="30">
      <c r="A135" s="12">
        <v>2</v>
      </c>
      <c r="B135" s="1" t="s">
        <v>139</v>
      </c>
      <c r="C135" s="2">
        <v>29.356</v>
      </c>
      <c r="D135" s="12" t="s">
        <v>17</v>
      </c>
      <c r="E135" s="1" t="s">
        <v>22</v>
      </c>
    </row>
    <row r="136" spans="1:5" ht="15">
      <c r="A136" s="20">
        <v>2</v>
      </c>
      <c r="B136" s="5" t="s">
        <v>76</v>
      </c>
      <c r="C136" s="3">
        <f>SUM(C134:C135)</f>
        <v>32.836</v>
      </c>
      <c r="D136" s="12"/>
      <c r="E136" s="1"/>
    </row>
    <row r="137" spans="1:5" ht="15" customHeight="1">
      <c r="A137" s="28" t="s">
        <v>95</v>
      </c>
      <c r="B137" s="28"/>
      <c r="C137" s="28"/>
      <c r="D137" s="28"/>
      <c r="E137" s="33"/>
    </row>
    <row r="138" spans="1:5" ht="15">
      <c r="A138" s="12"/>
      <c r="B138" s="1"/>
      <c r="C138" s="2"/>
      <c r="D138" s="12"/>
      <c r="E138" s="1"/>
    </row>
    <row r="139" spans="1:5" ht="15">
      <c r="A139" s="12">
        <v>1</v>
      </c>
      <c r="B139" s="1" t="s">
        <v>103</v>
      </c>
      <c r="C139" s="2">
        <v>22.42</v>
      </c>
      <c r="D139" s="12" t="s">
        <v>106</v>
      </c>
      <c r="E139" s="1" t="s">
        <v>47</v>
      </c>
    </row>
    <row r="140" spans="1:5" ht="15">
      <c r="A140" s="20">
        <v>1</v>
      </c>
      <c r="B140" s="5" t="s">
        <v>76</v>
      </c>
      <c r="C140" s="3">
        <f>SUM(C138:C139)</f>
        <v>22.42</v>
      </c>
      <c r="D140" s="12"/>
      <c r="E140" s="1"/>
    </row>
    <row r="141" spans="1:5" ht="15" customHeight="1">
      <c r="A141" s="28" t="s">
        <v>100</v>
      </c>
      <c r="B141" s="28"/>
      <c r="C141" s="28"/>
      <c r="D141" s="28"/>
      <c r="E141" s="33"/>
    </row>
    <row r="142" spans="1:5" ht="30">
      <c r="A142" s="12">
        <v>1</v>
      </c>
      <c r="B142" s="1" t="s">
        <v>13</v>
      </c>
      <c r="C142" s="2">
        <v>70.0258</v>
      </c>
      <c r="D142" s="12" t="s">
        <v>17</v>
      </c>
      <c r="E142" s="1" t="s">
        <v>67</v>
      </c>
    </row>
    <row r="143" spans="1:5" ht="15">
      <c r="A143" s="12">
        <v>2</v>
      </c>
      <c r="B143" s="1" t="s">
        <v>1</v>
      </c>
      <c r="C143" s="2">
        <v>22.6</v>
      </c>
      <c r="D143" s="12" t="s">
        <v>106</v>
      </c>
      <c r="E143" s="1"/>
    </row>
    <row r="144" spans="1:5" ht="30">
      <c r="A144" s="12">
        <v>3</v>
      </c>
      <c r="B144" s="1" t="s">
        <v>20</v>
      </c>
      <c r="C144" s="2">
        <v>18.33</v>
      </c>
      <c r="D144" s="12" t="s">
        <v>17</v>
      </c>
      <c r="E144" s="1" t="s">
        <v>145</v>
      </c>
    </row>
    <row r="145" spans="1:5" ht="30">
      <c r="A145" s="12">
        <v>4</v>
      </c>
      <c r="B145" s="1" t="s">
        <v>20</v>
      </c>
      <c r="C145" s="2">
        <v>3.5</v>
      </c>
      <c r="D145" s="12" t="s">
        <v>17</v>
      </c>
      <c r="E145" s="1" t="s">
        <v>147</v>
      </c>
    </row>
    <row r="146" spans="1:5" ht="15">
      <c r="A146" s="20">
        <v>4</v>
      </c>
      <c r="B146" s="5" t="s">
        <v>76</v>
      </c>
      <c r="C146" s="3">
        <f>SUM(C142:C145)</f>
        <v>114.4558</v>
      </c>
      <c r="D146" s="12"/>
      <c r="E146" s="1"/>
    </row>
    <row r="147" spans="1:5" ht="15" customHeight="1">
      <c r="A147" s="31" t="s">
        <v>96</v>
      </c>
      <c r="B147" s="28"/>
      <c r="C147" s="28"/>
      <c r="D147" s="28"/>
      <c r="E147" s="33"/>
    </row>
    <row r="148" spans="1:5" ht="30">
      <c r="A148" s="12">
        <v>1</v>
      </c>
      <c r="B148" s="1" t="s">
        <v>115</v>
      </c>
      <c r="C148" s="2">
        <v>4.9643</v>
      </c>
      <c r="D148" s="12" t="s">
        <v>17</v>
      </c>
      <c r="E148" s="1" t="s">
        <v>128</v>
      </c>
    </row>
    <row r="149" spans="1:5" ht="30">
      <c r="A149" s="12">
        <v>2</v>
      </c>
      <c r="B149" s="1" t="s">
        <v>115</v>
      </c>
      <c r="C149" s="2">
        <v>4.6094</v>
      </c>
      <c r="D149" s="12" t="s">
        <v>17</v>
      </c>
      <c r="E149" s="1" t="s">
        <v>129</v>
      </c>
    </row>
    <row r="150" spans="1:5" ht="30">
      <c r="A150" s="12">
        <v>3</v>
      </c>
      <c r="B150" s="1" t="s">
        <v>115</v>
      </c>
      <c r="C150" s="2">
        <v>3.3209</v>
      </c>
      <c r="D150" s="12" t="s">
        <v>17</v>
      </c>
      <c r="E150" s="1" t="s">
        <v>131</v>
      </c>
    </row>
    <row r="151" spans="1:5" ht="30">
      <c r="A151" s="12">
        <v>4</v>
      </c>
      <c r="B151" s="1" t="s">
        <v>115</v>
      </c>
      <c r="C151" s="2">
        <v>6.4571</v>
      </c>
      <c r="D151" s="12" t="s">
        <v>17</v>
      </c>
      <c r="E151" s="1" t="s">
        <v>132</v>
      </c>
    </row>
    <row r="152" spans="1:5" ht="30">
      <c r="A152" s="12">
        <v>5</v>
      </c>
      <c r="B152" s="1" t="s">
        <v>115</v>
      </c>
      <c r="C152" s="2">
        <v>17.6702</v>
      </c>
      <c r="D152" s="12" t="s">
        <v>17</v>
      </c>
      <c r="E152" s="1" t="s">
        <v>130</v>
      </c>
    </row>
    <row r="153" spans="1:5" ht="30">
      <c r="A153" s="12">
        <v>6</v>
      </c>
      <c r="B153" s="1" t="s">
        <v>185</v>
      </c>
      <c r="C153" s="2">
        <v>11.1</v>
      </c>
      <c r="D153" s="12" t="s">
        <v>17</v>
      </c>
      <c r="E153" s="1"/>
    </row>
    <row r="154" spans="1:5" ht="30">
      <c r="A154" s="12">
        <v>7</v>
      </c>
      <c r="B154" s="1" t="s">
        <v>15</v>
      </c>
      <c r="C154" s="2">
        <v>4.9441</v>
      </c>
      <c r="D154" s="12" t="s">
        <v>17</v>
      </c>
      <c r="E154" s="1" t="s">
        <v>35</v>
      </c>
    </row>
    <row r="155" spans="1:5" ht="15">
      <c r="A155" s="20">
        <v>7</v>
      </c>
      <c r="B155" s="5" t="s">
        <v>76</v>
      </c>
      <c r="C155" s="3">
        <f>SUM(C148:C154)</f>
        <v>53.066</v>
      </c>
      <c r="D155" s="12"/>
      <c r="E155" s="1"/>
    </row>
    <row r="156" spans="1:5" ht="15">
      <c r="A156" s="28" t="s">
        <v>97</v>
      </c>
      <c r="B156" s="29"/>
      <c r="C156" s="29"/>
      <c r="D156" s="29"/>
      <c r="E156" s="30"/>
    </row>
    <row r="157" spans="1:5" ht="30">
      <c r="A157" s="12">
        <v>1</v>
      </c>
      <c r="B157" s="12" t="s">
        <v>5</v>
      </c>
      <c r="C157" s="2">
        <v>6.2744</v>
      </c>
      <c r="D157" s="12" t="s">
        <v>17</v>
      </c>
      <c r="E157" s="1" t="s">
        <v>59</v>
      </c>
    </row>
    <row r="158" spans="1:5" ht="30">
      <c r="A158" s="12">
        <v>2</v>
      </c>
      <c r="B158" s="12" t="s">
        <v>60</v>
      </c>
      <c r="C158" s="2">
        <v>16.7</v>
      </c>
      <c r="D158" s="12" t="s">
        <v>17</v>
      </c>
      <c r="E158" s="1" t="s">
        <v>61</v>
      </c>
    </row>
    <row r="159" spans="1:5" ht="30">
      <c r="A159" s="12">
        <v>3</v>
      </c>
      <c r="B159" s="12" t="s">
        <v>16</v>
      </c>
      <c r="C159" s="2">
        <v>5.6678</v>
      </c>
      <c r="D159" s="12" t="s">
        <v>17</v>
      </c>
      <c r="E159" s="1" t="s">
        <v>48</v>
      </c>
    </row>
    <row r="160" spans="1:5" ht="30">
      <c r="A160" s="12">
        <v>4</v>
      </c>
      <c r="B160" s="12" t="s">
        <v>186</v>
      </c>
      <c r="C160" s="2">
        <v>39.6529</v>
      </c>
      <c r="D160" s="12" t="s">
        <v>17</v>
      </c>
      <c r="E160" s="1" t="s">
        <v>187</v>
      </c>
    </row>
    <row r="161" spans="1:5" ht="30">
      <c r="A161" s="12">
        <v>5</v>
      </c>
      <c r="B161" s="12" t="s">
        <v>108</v>
      </c>
      <c r="C161" s="2">
        <v>5.1927</v>
      </c>
      <c r="D161" s="12" t="s">
        <v>17</v>
      </c>
      <c r="E161" s="1" t="s">
        <v>51</v>
      </c>
    </row>
    <row r="162" spans="1:5" ht="15">
      <c r="A162" s="20">
        <v>5</v>
      </c>
      <c r="B162" s="20" t="s">
        <v>76</v>
      </c>
      <c r="C162" s="3">
        <f>SUM(C157:C161)</f>
        <v>73.48780000000001</v>
      </c>
      <c r="D162" s="12"/>
      <c r="E162" s="12"/>
    </row>
    <row r="163" spans="1:5" ht="14.25">
      <c r="A163" s="40" t="s">
        <v>81</v>
      </c>
      <c r="B163" s="35"/>
      <c r="C163" s="35"/>
      <c r="D163" s="35"/>
      <c r="E163" s="36"/>
    </row>
    <row r="164" spans="1:5" ht="30">
      <c r="A164" s="18">
        <v>1</v>
      </c>
      <c r="B164" s="1" t="s">
        <v>14</v>
      </c>
      <c r="C164" s="4">
        <v>26.7217</v>
      </c>
      <c r="D164" s="12" t="s">
        <v>46</v>
      </c>
      <c r="E164" s="1" t="s">
        <v>49</v>
      </c>
    </row>
    <row r="165" spans="1:5" ht="30">
      <c r="A165" s="18">
        <v>2</v>
      </c>
      <c r="B165" s="1" t="s">
        <v>117</v>
      </c>
      <c r="C165" s="4">
        <v>6.412</v>
      </c>
      <c r="D165" s="12" t="s">
        <v>17</v>
      </c>
      <c r="E165" s="1" t="s">
        <v>141</v>
      </c>
    </row>
    <row r="166" spans="1:5" ht="30">
      <c r="A166" s="18">
        <v>3</v>
      </c>
      <c r="B166" s="1" t="s">
        <v>14</v>
      </c>
      <c r="C166" s="4">
        <v>18.44</v>
      </c>
      <c r="D166" s="12" t="s">
        <v>17</v>
      </c>
      <c r="E166" s="1"/>
    </row>
    <row r="167" spans="1:5" ht="15">
      <c r="A167" s="18">
        <v>4</v>
      </c>
      <c r="B167" s="1" t="s">
        <v>117</v>
      </c>
      <c r="C167" s="4">
        <v>49.9994</v>
      </c>
      <c r="D167" s="12" t="s">
        <v>106</v>
      </c>
      <c r="E167" s="1" t="s">
        <v>133</v>
      </c>
    </row>
    <row r="168" spans="1:5" ht="15">
      <c r="A168" s="20">
        <v>4</v>
      </c>
      <c r="B168" s="5" t="s">
        <v>76</v>
      </c>
      <c r="C168" s="3">
        <f>SUM(C164:C167)</f>
        <v>101.57310000000001</v>
      </c>
      <c r="D168" s="12"/>
      <c r="E168" s="1"/>
    </row>
    <row r="169" spans="1:5" ht="15">
      <c r="A169" s="20">
        <f>A10+A14+A34+A38+A41+A52+A56+A67+A71+A82+A90+A94+A97+A107+A114+A118+A128+A132+A140+A146+A155+A162+A168+A136</f>
        <v>107</v>
      </c>
      <c r="B169" s="20" t="s">
        <v>86</v>
      </c>
      <c r="C169" s="3">
        <f>C10+C14+C34+C38+C41+C52+C56+C67+C71+C82+C90+C94+C97+C107+C114+C118+C128+C132+C140+C146+C155+C162+C168+C136</f>
        <v>1931.1335000000004</v>
      </c>
      <c r="D169" s="12"/>
      <c r="E169" s="2"/>
    </row>
  </sheetData>
  <sheetProtection/>
  <mergeCells count="28">
    <mergeCell ref="A15:E15"/>
    <mergeCell ref="A163:E163"/>
    <mergeCell ref="A91:E91"/>
    <mergeCell ref="A115:E115"/>
    <mergeCell ref="A147:E147"/>
    <mergeCell ref="A98:E98"/>
    <mergeCell ref="A95:E95"/>
    <mergeCell ref="A133:E133"/>
    <mergeCell ref="A141:E141"/>
    <mergeCell ref="A1:E1"/>
    <mergeCell ref="A2:E2"/>
    <mergeCell ref="A42:E42"/>
    <mergeCell ref="A53:E53"/>
    <mergeCell ref="A57:E57"/>
    <mergeCell ref="A4:E4"/>
    <mergeCell ref="A8:E8"/>
    <mergeCell ref="A11:E11"/>
    <mergeCell ref="A39:E39"/>
    <mergeCell ref="A3:E3"/>
    <mergeCell ref="A156:E156"/>
    <mergeCell ref="A72:E72"/>
    <mergeCell ref="A129:E129"/>
    <mergeCell ref="A137:E137"/>
    <mergeCell ref="A35:E35"/>
    <mergeCell ref="A83:E83"/>
    <mergeCell ref="A119:E119"/>
    <mergeCell ref="A108:E108"/>
    <mergeCell ref="A68:E68"/>
  </mergeCells>
  <printOptions/>
  <pageMargins left="0.31496062992125984" right="0" top="0" bottom="0" header="0.5118110236220472" footer="0.5118110236220472"/>
  <pageSetup fitToHeight="5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2016-07-15T07:36:31Z</cp:lastPrinted>
  <dcterms:created xsi:type="dcterms:W3CDTF">2014-10-14T07:37:01Z</dcterms:created>
  <dcterms:modified xsi:type="dcterms:W3CDTF">2021-04-01T09:44:37Z</dcterms:modified>
  <cp:category/>
  <cp:version/>
  <cp:contentType/>
  <cp:contentStatus/>
</cp:coreProperties>
</file>