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11.11.2020 " sheetId="1" r:id="rId1"/>
  </sheets>
  <definedNames>
    <definedName name="_xlnm.Print_Area" localSheetId="0">'11.11.2020 '!$A$1:$E$194</definedName>
  </definedNames>
  <calcPr fullCalcOnLoad="1"/>
</workbook>
</file>

<file path=xl/sharedStrings.xml><?xml version="1.0" encoding="utf-8"?>
<sst xmlns="http://schemas.openxmlformats.org/spreadsheetml/2006/main" count="492" uniqueCount="264">
  <si>
    <t>4623083200:04:000:0086</t>
  </si>
  <si>
    <t>4623083200:04:000:0083</t>
  </si>
  <si>
    <t>4623083200:12:000:0273</t>
  </si>
  <si>
    <t>4623083200:18:000:0111</t>
  </si>
  <si>
    <t>4623083200:18:000:0110</t>
  </si>
  <si>
    <t>4623087400:12:000:0088</t>
  </si>
  <si>
    <t>4623087400:11:000:0089</t>
  </si>
  <si>
    <t>Дмиртівська сільська рада (за межами населеного пункту)</t>
  </si>
  <si>
    <t>4623981200:04:000:1915</t>
  </si>
  <si>
    <t>4623981200:04:000:1913</t>
  </si>
  <si>
    <t>4620386600:07:005:0003</t>
  </si>
  <si>
    <t>Колтівська сільська рада
(за межами населеного пункту)</t>
  </si>
  <si>
    <t>для будівництва рибогосподарського водного об"єкту</t>
  </si>
  <si>
    <t>4625385200:11:000:0082</t>
  </si>
  <si>
    <t>Ожидівська сільська рада
(за межами населеного пункту)</t>
  </si>
  <si>
    <t>4620686200:12:000:0138</t>
  </si>
  <si>
    <t>Соколянська сільська рада
(за межами населеного пункту)</t>
  </si>
  <si>
    <t>4620685800:06:000:0010</t>
  </si>
  <si>
    <t>для ведення фермерського господарства</t>
  </si>
  <si>
    <t>4620684400:20:000:0018</t>
  </si>
  <si>
    <t>4620381600:02:005:0095</t>
  </si>
  <si>
    <t>4620383600:02:009:0061</t>
  </si>
  <si>
    <t>Великовільшаницька сільська рада
(за межами населеного пункту)</t>
  </si>
  <si>
    <t>4621881500:08:000:0338</t>
  </si>
  <si>
    <t>4620382400:11:007:0001</t>
  </si>
  <si>
    <t>Переволочнянська сільська рада 
(за межами населеного пункту)</t>
  </si>
  <si>
    <t>Грушівська сільська рада
(за межами населеного пункту)</t>
  </si>
  <si>
    <t>4621282400:08:000:0901</t>
  </si>
  <si>
    <t>4621282400:08:000:0902</t>
  </si>
  <si>
    <t>4621286800:06:000:1118</t>
  </si>
  <si>
    <t>Глинська сільська рада
(за межами населеного пункту)</t>
  </si>
  <si>
    <t>4622782100:10:000</t>
  </si>
  <si>
    <t>4621883200:10:000:</t>
  </si>
  <si>
    <t>Берездівецька сільська рада
(за межами населеного пункту)</t>
  </si>
  <si>
    <t>4623080400:04:000:0029</t>
  </si>
  <si>
    <t>Станинська сільська рада  
(за межами населеного пункту)</t>
  </si>
  <si>
    <t>4623981200:03:000:1966</t>
  </si>
  <si>
    <t>4623981200:03:000:1964</t>
  </si>
  <si>
    <t>4623985700:04:000:0582</t>
  </si>
  <si>
    <t>4623980900:08:000:1623</t>
  </si>
  <si>
    <t>4623987200:14:000</t>
  </si>
  <si>
    <t>Хідновицька сільська рада 
(за межами населеного пункту)</t>
  </si>
  <si>
    <t>4624887400:05:000:0807</t>
  </si>
  <si>
    <t>Журавнівська селищна рада
(за межами населеного пункту)</t>
  </si>
  <si>
    <t>Монастирецька сільська рада
(за межами населеного пункту)</t>
  </si>
  <si>
    <t>4621585300:05:000:0381</t>
  </si>
  <si>
    <t>Снятинська сільська рада
(за межами населеного пункту)</t>
  </si>
  <si>
    <t>Броницька сільська рада 
(за межами населеного пункту)</t>
  </si>
  <si>
    <t>4621280600:02:000:1727</t>
  </si>
  <si>
    <t>Берездівецька сільська рада 
(за межами населеного пункту)</t>
  </si>
  <si>
    <t>4623080400:06:000:0213</t>
  </si>
  <si>
    <t>Волощанська сільська рада 
(за межами населеного пункту)</t>
  </si>
  <si>
    <t>Грушівська сільська  рада 
(за межами населеного пункту)</t>
  </si>
  <si>
    <t>Грушівська сільська  рада
(за межами населеного пункту)</t>
  </si>
  <si>
    <t>4621281500:05:000:0707</t>
  </si>
  <si>
    <t>4621282400:07:000:0707</t>
  </si>
  <si>
    <t>4621282400:06:000:1930</t>
  </si>
  <si>
    <t>Мельницька сільська рада
(за межами населеного пункту)</t>
  </si>
  <si>
    <t>Соколівська сільська рада
(за межами населеного пункту)</t>
  </si>
  <si>
    <t>4621584700:01:000:1008</t>
  </si>
  <si>
    <t>4621588500:02:000:1846</t>
  </si>
  <si>
    <t>4621588500:03:000:1423</t>
  </si>
  <si>
    <t>Стрілківська сільська рада
(за межами населеного пункту)</t>
  </si>
  <si>
    <t>4625185700:07:000:0014</t>
  </si>
  <si>
    <t>Липницька сільська рада
(за межами населеного пункту)</t>
  </si>
  <si>
    <t>Зубівмостівська сільська рада
(за межами населеного пункту)</t>
  </si>
  <si>
    <t>Полоничнівська сільська рада
(за межами населеного пункту)</t>
  </si>
  <si>
    <t>Бишівська сільська рада
(за межами населеного пункту)</t>
  </si>
  <si>
    <t>4620388400:01:025:0002</t>
  </si>
  <si>
    <t>Розжалівська сільська рада
(за межами населеного пункту)</t>
  </si>
  <si>
    <t>4623984600:04:000:1318</t>
  </si>
  <si>
    <t>4623984600:04:000:1317</t>
  </si>
  <si>
    <t>4624881100:10:000:0588</t>
  </si>
  <si>
    <t>Волицька сільська рада
(за межами населеного пункту)</t>
  </si>
  <si>
    <t>№
з/п</t>
  </si>
  <si>
    <t>Місце розташування земельної ділянки</t>
  </si>
  <si>
    <t>Площа земельної ділянки, 
га</t>
  </si>
  <si>
    <t>4621883600:08:000:0575</t>
  </si>
  <si>
    <t>4621883600:08:000:0572</t>
  </si>
  <si>
    <t>4621883600:08:000:0574</t>
  </si>
  <si>
    <t>4620986600:16:000:0002</t>
  </si>
  <si>
    <t>4622789200:23:000:0049</t>
  </si>
  <si>
    <t>4622781200:09:001:0001</t>
  </si>
  <si>
    <t>Поморянська селищна рада
(за межами населеного пункту)</t>
  </si>
  <si>
    <t>4622784700:09:000:0189</t>
  </si>
  <si>
    <t>4622784700:09:000:0186</t>
  </si>
  <si>
    <t>4622784700:09:000:0188</t>
  </si>
  <si>
    <t>4622786700:14:000:0127</t>
  </si>
  <si>
    <t>4622785200:13:000:0052</t>
  </si>
  <si>
    <t>4623987200:09:000:2210</t>
  </si>
  <si>
    <t>4621555600:04:000:1112</t>
  </si>
  <si>
    <t>Купичвільська сільська рада
(за межами населеного пункту)</t>
  </si>
  <si>
    <t>Почапівська сільська рада
(за межами населеного пункту)</t>
  </si>
  <si>
    <t>Сколівський район</t>
  </si>
  <si>
    <t>Климецька сільська рада
(за межами населеного пункту)</t>
  </si>
  <si>
    <t>4621584900:03:000:1126</t>
  </si>
  <si>
    <t>4621584900:04:000:1278</t>
  </si>
  <si>
    <t xml:space="preserve">Кам'янка-Бузький район </t>
  </si>
  <si>
    <t>Буський район</t>
  </si>
  <si>
    <t>Долинянська сільська рада
(за межами населеного пункту)</t>
  </si>
  <si>
    <t>Бережницька сільська рада
(за межами населеного пункту)</t>
  </si>
  <si>
    <t>4621585300:05:000:0384</t>
  </si>
  <si>
    <t>Туринківська сільська рада
(за межами населеного пункту)</t>
  </si>
  <si>
    <t>4621885800:04:000:0420</t>
  </si>
  <si>
    <t>4622781200:08:000:0277</t>
  </si>
  <si>
    <t>4623086600:02:000:0221</t>
  </si>
  <si>
    <t>Миколаївська сільська рада
(за межами населеного пункту)</t>
  </si>
  <si>
    <t>4624880200:07:000:0750</t>
  </si>
  <si>
    <t>4624880200:07:000:0751</t>
  </si>
  <si>
    <t>4624880200:07:000:0725</t>
  </si>
  <si>
    <t>Жидачівський район</t>
  </si>
  <si>
    <t>Всього:</t>
  </si>
  <si>
    <t>Мостиський район</t>
  </si>
  <si>
    <t>Радехівський район</t>
  </si>
  <si>
    <t>Жовківський район</t>
  </si>
  <si>
    <t>Пустомитівський район</t>
  </si>
  <si>
    <t>Золочівський район</t>
  </si>
  <si>
    <t>Сокальський район</t>
  </si>
  <si>
    <t>Бродівський район</t>
  </si>
  <si>
    <t>Стрийський район</t>
  </si>
  <si>
    <t>Самбірський район</t>
  </si>
  <si>
    <t>ВСЬОГО:</t>
  </si>
  <si>
    <t>Цільове призначення (функціональне використання)</t>
  </si>
  <si>
    <t>4621585600:14:000:1141</t>
  </si>
  <si>
    <t>Тучапська сільська рада
(за межами населеного пункту)</t>
  </si>
  <si>
    <t>Кустинська сільська рада
(за межами населеного пункту)</t>
  </si>
  <si>
    <t>Вузлівська сільська рада
(за межами населеного пункту)</t>
  </si>
  <si>
    <t>Мохнатська сільська рада 
(за межами населеного пункту)</t>
  </si>
  <si>
    <t>4625585700:04:000:0058</t>
  </si>
  <si>
    <t>4625184700:04:000:0016</t>
  </si>
  <si>
    <t>4625183500:03:000:0180</t>
  </si>
  <si>
    <t>Дублянська міська рада 
(за межами населеного пункту)</t>
  </si>
  <si>
    <t>4622710200:06:000</t>
  </si>
  <si>
    <t>4622710200:01:005</t>
  </si>
  <si>
    <t>Містківська сільська рада 
(за межами населеного пункту)</t>
  </si>
  <si>
    <t>4623381800:04:000:0210</t>
  </si>
  <si>
    <t>4623381800:06:000:0002</t>
  </si>
  <si>
    <t>4622789200:25:000:0009</t>
  </si>
  <si>
    <t>4622789200:25:000:0008</t>
  </si>
  <si>
    <t>4622789200:25:000:0007</t>
  </si>
  <si>
    <t>Голубицька сільська рада
(за межами населеного пункту)</t>
  </si>
  <si>
    <t>4620381600:02:008</t>
  </si>
  <si>
    <t>Березівська сільська рада
(за межами населеного пункту)</t>
  </si>
  <si>
    <t>Воле-Висоцька  сільська рада
(за межами населеного пункту)</t>
  </si>
  <si>
    <t>Літинська сільська рада (за межами населеного пункту)</t>
  </si>
  <si>
    <t>4621284500:04:000:2006</t>
  </si>
  <si>
    <t>4623087400:12:000:0084</t>
  </si>
  <si>
    <t>4623087400:12:000:0554</t>
  </si>
  <si>
    <t>4623684400:04:000</t>
  </si>
  <si>
    <t>4620989100:04:000:0009</t>
  </si>
  <si>
    <t>4621580600:02:000:1306</t>
  </si>
  <si>
    <t>4624582700:02:000:0097</t>
  </si>
  <si>
    <t>4624582700:02:000:0056</t>
  </si>
  <si>
    <t>Мурованська сільська рада
(за межами населеного пункту)</t>
  </si>
  <si>
    <t>Турківський район</t>
  </si>
  <si>
    <t>Ступницька сільська рада
(за межами населеного пункту)</t>
  </si>
  <si>
    <t>4621287800:07:000:0001</t>
  </si>
  <si>
    <t>Новокам"янська сільська рада
(за межами населеного пункту)</t>
  </si>
  <si>
    <t>4622786700:14:000:0099</t>
  </si>
  <si>
    <t>4624881100:13:000:0022</t>
  </si>
  <si>
    <t>4624888200:23:000:0900</t>
  </si>
  <si>
    <t>4624888200:18:000:0901</t>
  </si>
  <si>
    <t>Великоглібовицька сільська рада
(за межами населеного пункту)</t>
  </si>
  <si>
    <t>4623381800:04:000:0192</t>
  </si>
  <si>
    <t>4624582700:02:000:0058</t>
  </si>
  <si>
    <t>4624582700:02:000:0057</t>
  </si>
  <si>
    <t>Хлівчанська сільська рада
(за межами населеного пункту)</t>
  </si>
  <si>
    <t>4624888200:02:000</t>
  </si>
  <si>
    <t>4624888200:18:000</t>
  </si>
  <si>
    <t>Тартаківська сільська рада
(за межами населеного пункту)</t>
  </si>
  <si>
    <t>Дмитрівська сільська рада
(за межами населеного пункту)</t>
  </si>
  <si>
    <t>Городоцький район</t>
  </si>
  <si>
    <t>Головним управлінням Держгеокадастру в Львівській області</t>
  </si>
  <si>
    <t>Шнирівська сільська рада
(за межами населеного пункту)</t>
  </si>
  <si>
    <t>Станіславчицька сільська рада
(за межами населеного пункту)</t>
  </si>
  <si>
    <t>4620386600:07:004:0010</t>
  </si>
  <si>
    <t>4620386600:07:004:0007</t>
  </si>
  <si>
    <t>Старосамбірський район</t>
  </si>
  <si>
    <t>Підгірцівська сільська рада
(за межами населеного пункту)</t>
  </si>
  <si>
    <t>4623981200:04:000:1926</t>
  </si>
  <si>
    <t>4623981200:04:000:1925</t>
  </si>
  <si>
    <t>Топорівська сільська рада
(за межами населеного пункту)</t>
  </si>
  <si>
    <t>для ведення 
фермерського господарства</t>
  </si>
  <si>
    <t>4623982200:06:000:0420</t>
  </si>
  <si>
    <t>4621885800:04:000:0417</t>
  </si>
  <si>
    <t>4622184800:04:000:0516</t>
  </si>
  <si>
    <t>4623980600:06:000:0951</t>
  </si>
  <si>
    <t>Жуківська сільська рада
(за межами населеного пункту)</t>
  </si>
  <si>
    <t>Старояричівська сільська рада
(за межами населеного пункту)</t>
  </si>
  <si>
    <t>4622186200:13:000</t>
  </si>
  <si>
    <t>4624887400:14:000:0018</t>
  </si>
  <si>
    <t>4622783000:09:000:0002</t>
  </si>
  <si>
    <t>Тулиголівська сільська рада
(за межами населеного пункту)</t>
  </si>
  <si>
    <t>Підзвіринецька сільська рада
(за межами населеного пункту)</t>
  </si>
  <si>
    <t>4621883600:08:000</t>
  </si>
  <si>
    <t>Городищенська сільська рада
(за межами населеного пункту)</t>
  </si>
  <si>
    <t>Боб"ятинська сільська рада
(за межами населеного пункту)</t>
  </si>
  <si>
    <t>4623980900:05:000:0432</t>
  </si>
  <si>
    <t>Гірська сільська рада
(за межами населеного пункту)</t>
  </si>
  <si>
    <t>Станківецька сільська рада
(за межами населеного пункту)</t>
  </si>
  <si>
    <t xml:space="preserve">Інформація про земельні ділянки сільськогосподарського призначення </t>
  </si>
  <si>
    <t>4624880200:01:000:0806</t>
  </si>
  <si>
    <t>4624880200:07:000:0712</t>
  </si>
  <si>
    <t>4621883600:07:000:0721</t>
  </si>
  <si>
    <t>4621883600:08:000:0584</t>
  </si>
  <si>
    <t>Ступницька  сільська рада
(за межами населеного пункту)</t>
  </si>
  <si>
    <t>4621287800:08:000:0186</t>
  </si>
  <si>
    <t>4621287800:08:000:0189</t>
  </si>
  <si>
    <t>4624282800:03:000:0067</t>
  </si>
  <si>
    <t>4624282800:03:000:0068</t>
  </si>
  <si>
    <t>4624282800:03:000:0066</t>
  </si>
  <si>
    <t>4624282800:04:000:0237</t>
  </si>
  <si>
    <t>4624282800:04:000:0236</t>
  </si>
  <si>
    <t>Комарівська сільська рада 
(за межами населеного пункту)</t>
  </si>
  <si>
    <t>4620685800:06:000:0013</t>
  </si>
  <si>
    <t>4620987900:07:000:0122</t>
  </si>
  <si>
    <t>Кадастровий номер земельної ділянки (у разі наявності)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</si>
  <si>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</si>
  <si>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</si>
  <si>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Дрогобицький район</t>
  </si>
  <si>
    <t>для ведення товарного сільськогосподарського виробництва</t>
  </si>
  <si>
    <t>Облазницька сільська рада
(за межами населеного пункту)</t>
  </si>
  <si>
    <t>Миколаївський район</t>
  </si>
  <si>
    <t>Перемишлянський район</t>
  </si>
  <si>
    <t>Наквашанська  сільська рада
(за межами населеного пункту)</t>
  </si>
  <si>
    <t>Монастирецька  сільська рада
(за межами населеного пункту)</t>
  </si>
  <si>
    <t>Зарічненська  сільська рада
(за межами населеного пункту)</t>
  </si>
  <si>
    <t>Млиниська сільська рада
(за межами населеного пункту)</t>
  </si>
  <si>
    <t>Зарічанська сільська рада
(за межами населеного пункту)</t>
  </si>
  <si>
    <t>4621585300:03:000:0645</t>
  </si>
  <si>
    <t>4621583600:01:000:0878</t>
  </si>
  <si>
    <t>4621584900:04:000:0322</t>
  </si>
  <si>
    <t>4621583600:03:000</t>
  </si>
  <si>
    <t>4622183500:10:000:0085</t>
  </si>
  <si>
    <t>4622183500:10:000:0106</t>
  </si>
  <si>
    <t>4622183500:10:000:0104</t>
  </si>
  <si>
    <t>4623684200:11:000:0086</t>
  </si>
  <si>
    <t>4622489000:05:000:0236</t>
  </si>
  <si>
    <t>4623982200:06:000:0421</t>
  </si>
  <si>
    <t>4620983300:13:000:0062</t>
  </si>
  <si>
    <t>4625385200:12:000:0011</t>
  </si>
  <si>
    <t>4624282800:06:000:0155</t>
  </si>
  <si>
    <t>4624282800:06:000:0156</t>
  </si>
  <si>
    <t>Куликівська сільська рада
(за межами населеного пункту)</t>
  </si>
  <si>
    <t>Раделицька сільська рада
(за межами населеного пункту)</t>
  </si>
  <si>
    <t>Батьківська сільська рада
(за межами населеного пункту)</t>
  </si>
  <si>
    <t>Пеняківська сільська рада
(за межами населеного пункту)</t>
  </si>
  <si>
    <t>4620380400:03:009:0005</t>
  </si>
  <si>
    <t>4620384400:05:009:0057</t>
  </si>
  <si>
    <t>4624880200:11:000:0602</t>
  </si>
  <si>
    <t>4623987200:10:000:1355</t>
  </si>
  <si>
    <t>для ведення товарного сільськогосподарського виробництва (виробництво органічної продукції)</t>
  </si>
  <si>
    <t>4621883600:07:000:0723</t>
  </si>
  <si>
    <t>Солянуватська сільська рада
(за межами населеного пункту)</t>
  </si>
  <si>
    <t>4625184900:03:000:0052</t>
  </si>
  <si>
    <t>Воле-Висоцька сільська рада
(за межами населеного пункту)</t>
  </si>
  <si>
    <t>Дев’ятирська сільська рада
(за межами населеного пункту)</t>
  </si>
  <si>
    <t>Туринківська  сільська рада
(за межами населеного пункту)</t>
  </si>
  <si>
    <t>4622781200:09:001</t>
  </si>
  <si>
    <t>4620986600:16:000:0004</t>
  </si>
  <si>
    <t xml:space="preserve">4621583300:05:000:1014  </t>
  </si>
  <si>
    <t>4620684600:02:001:0231</t>
  </si>
  <si>
    <t>4621855600:16:000:0439</t>
  </si>
  <si>
    <t>4623981900:04:000:2315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</si>
</sst>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#,##0.000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8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8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8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8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19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96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96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view="pageBreakPreview" zoomScale="95" zoomScaleNormal="95" zoomScaleSheetLayoutView="95" zoomScalePageLayoutView="0" workbookViewId="0" topLeftCell="A136">
      <selection activeCell="H148" sqref="H148"/>
    </sheetView>
  </sheetViews>
  <sheetFormatPr defaultColWidth="9.00390625" defaultRowHeight="12.75"/>
  <cols>
    <col min="1" max="1" width="6.875" style="1" customWidth="1"/>
    <col min="2" max="2" width="38.00390625" style="27" customWidth="1"/>
    <col min="3" max="3" width="17.00390625" style="2" customWidth="1"/>
    <col min="4" max="4" width="36.75390625" style="2" customWidth="1"/>
    <col min="5" max="5" width="30.875" style="1" bestFit="1" customWidth="1"/>
    <col min="6" max="6" width="18.125" style="1" customWidth="1"/>
    <col min="7" max="7" width="6.75390625" style="1" customWidth="1"/>
    <col min="8" max="16384" width="9.125" style="1" customWidth="1"/>
  </cols>
  <sheetData>
    <row r="1" spans="1:5" s="5" customFormat="1" ht="15.75">
      <c r="A1" s="40" t="s">
        <v>200</v>
      </c>
      <c r="B1" s="40"/>
      <c r="C1" s="40"/>
      <c r="D1" s="40"/>
      <c r="E1" s="40"/>
    </row>
    <row r="2" spans="1:5" s="5" customFormat="1" ht="15.75">
      <c r="A2" s="40" t="s">
        <v>217</v>
      </c>
      <c r="B2" s="40"/>
      <c r="C2" s="40"/>
      <c r="D2" s="40"/>
      <c r="E2" s="40"/>
    </row>
    <row r="3" spans="1:5" s="5" customFormat="1" ht="15.75">
      <c r="A3" s="40" t="s">
        <v>218</v>
      </c>
      <c r="B3" s="40"/>
      <c r="C3" s="40"/>
      <c r="D3" s="40"/>
      <c r="E3" s="40"/>
    </row>
    <row r="4" spans="1:5" s="5" customFormat="1" ht="15.75" customHeight="1">
      <c r="A4" s="40" t="s">
        <v>172</v>
      </c>
      <c r="B4" s="40"/>
      <c r="C4" s="40"/>
      <c r="D4" s="40"/>
      <c r="E4" s="40"/>
    </row>
    <row r="5" spans="1:5" ht="12" customHeight="1">
      <c r="A5" s="6"/>
      <c r="B5" s="23"/>
      <c r="C5" s="7"/>
      <c r="D5" s="7"/>
      <c r="E5" s="16"/>
    </row>
    <row r="6" spans="1:5" ht="45">
      <c r="A6" s="8" t="s">
        <v>74</v>
      </c>
      <c r="B6" s="24" t="s">
        <v>75</v>
      </c>
      <c r="C6" s="9" t="s">
        <v>76</v>
      </c>
      <c r="D6" s="8" t="s">
        <v>122</v>
      </c>
      <c r="E6" s="17" t="s">
        <v>216</v>
      </c>
    </row>
    <row r="7" spans="1:5" ht="15.75">
      <c r="A7" s="8">
        <v>1</v>
      </c>
      <c r="B7" s="8">
        <v>2</v>
      </c>
      <c r="C7" s="8">
        <v>3</v>
      </c>
      <c r="D7" s="15">
        <v>4</v>
      </c>
      <c r="E7" s="17">
        <v>5</v>
      </c>
    </row>
    <row r="8" spans="1:5" ht="15.75">
      <c r="A8" s="37" t="s">
        <v>118</v>
      </c>
      <c r="B8" s="37"/>
      <c r="C8" s="37"/>
      <c r="D8" s="37"/>
      <c r="E8" s="37"/>
    </row>
    <row r="9" spans="1:5" ht="30">
      <c r="A9" s="10">
        <v>1</v>
      </c>
      <c r="B9" s="24" t="s">
        <v>174</v>
      </c>
      <c r="C9" s="9">
        <v>1.2937</v>
      </c>
      <c r="D9" s="8" t="s">
        <v>220</v>
      </c>
      <c r="E9" s="18" t="s">
        <v>175</v>
      </c>
    </row>
    <row r="10" spans="1:5" ht="30">
      <c r="A10" s="10">
        <v>2</v>
      </c>
      <c r="B10" s="24" t="s">
        <v>174</v>
      </c>
      <c r="C10" s="9">
        <v>0.6021</v>
      </c>
      <c r="D10" s="8" t="s">
        <v>220</v>
      </c>
      <c r="E10" s="18" t="s">
        <v>176</v>
      </c>
    </row>
    <row r="11" spans="1:5" ht="30">
      <c r="A11" s="10">
        <v>3</v>
      </c>
      <c r="B11" s="24" t="s">
        <v>174</v>
      </c>
      <c r="C11" s="9">
        <v>2.0166</v>
      </c>
      <c r="D11" s="8" t="s">
        <v>220</v>
      </c>
      <c r="E11" s="18" t="s">
        <v>10</v>
      </c>
    </row>
    <row r="12" spans="1:5" ht="30">
      <c r="A12" s="10">
        <v>4</v>
      </c>
      <c r="B12" s="24" t="s">
        <v>173</v>
      </c>
      <c r="C12" s="9">
        <v>19.689</v>
      </c>
      <c r="D12" s="8" t="s">
        <v>220</v>
      </c>
      <c r="E12" s="18" t="s">
        <v>68</v>
      </c>
    </row>
    <row r="13" spans="1:5" ht="30">
      <c r="A13" s="10">
        <v>5</v>
      </c>
      <c r="B13" s="24" t="s">
        <v>140</v>
      </c>
      <c r="C13" s="9">
        <v>5.4089</v>
      </c>
      <c r="D13" s="8" t="s">
        <v>220</v>
      </c>
      <c r="E13" s="18" t="s">
        <v>20</v>
      </c>
    </row>
    <row r="14" spans="1:5" ht="30">
      <c r="A14" s="10">
        <v>6</v>
      </c>
      <c r="B14" s="24" t="s">
        <v>140</v>
      </c>
      <c r="C14" s="9">
        <v>4.5</v>
      </c>
      <c r="D14" s="8" t="s">
        <v>220</v>
      </c>
      <c r="E14" s="18" t="s">
        <v>141</v>
      </c>
    </row>
    <row r="15" spans="1:5" ht="30">
      <c r="A15" s="10">
        <v>7</v>
      </c>
      <c r="B15" s="24" t="s">
        <v>224</v>
      </c>
      <c r="C15" s="9">
        <v>5.5414</v>
      </c>
      <c r="D15" s="8" t="s">
        <v>220</v>
      </c>
      <c r="E15" s="18" t="s">
        <v>21</v>
      </c>
    </row>
    <row r="16" spans="1:5" ht="30">
      <c r="A16" s="10">
        <v>8</v>
      </c>
      <c r="B16" s="24" t="s">
        <v>245</v>
      </c>
      <c r="C16" s="9">
        <v>9.1158</v>
      </c>
      <c r="D16" s="8" t="s">
        <v>220</v>
      </c>
      <c r="E16" s="18" t="s">
        <v>247</v>
      </c>
    </row>
    <row r="17" spans="1:5" ht="30">
      <c r="A17" s="10">
        <v>9</v>
      </c>
      <c r="B17" s="24" t="s">
        <v>246</v>
      </c>
      <c r="C17" s="9">
        <v>15.6101</v>
      </c>
      <c r="D17" s="8" t="s">
        <v>220</v>
      </c>
      <c r="E17" s="18" t="s">
        <v>248</v>
      </c>
    </row>
    <row r="18" spans="1:5" ht="30">
      <c r="A18" s="10">
        <v>10</v>
      </c>
      <c r="B18" s="28" t="s">
        <v>213</v>
      </c>
      <c r="C18" s="9">
        <v>12.9957</v>
      </c>
      <c r="D18" s="8" t="s">
        <v>220</v>
      </c>
      <c r="E18" s="18" t="s">
        <v>24</v>
      </c>
    </row>
    <row r="19" spans="1:5" ht="15.75">
      <c r="A19" s="12">
        <v>10</v>
      </c>
      <c r="B19" s="25" t="s">
        <v>111</v>
      </c>
      <c r="C19" s="13">
        <f>SUM(C9:C18)</f>
        <v>76.7733</v>
      </c>
      <c r="D19" s="13"/>
      <c r="E19" s="19"/>
    </row>
    <row r="20" spans="1:5" ht="15.75">
      <c r="A20" s="41" t="s">
        <v>98</v>
      </c>
      <c r="B20" s="41"/>
      <c r="C20" s="41"/>
      <c r="D20" s="41"/>
      <c r="E20" s="41"/>
    </row>
    <row r="21" spans="1:5" ht="30">
      <c r="A21" s="10">
        <v>1</v>
      </c>
      <c r="B21" s="24" t="s">
        <v>181</v>
      </c>
      <c r="C21" s="11">
        <v>14</v>
      </c>
      <c r="D21" s="8" t="s">
        <v>182</v>
      </c>
      <c r="E21" s="18" t="s">
        <v>15</v>
      </c>
    </row>
    <row r="22" spans="1:5" ht="30">
      <c r="A22" s="10">
        <v>2</v>
      </c>
      <c r="B22" s="24" t="s">
        <v>14</v>
      </c>
      <c r="C22" s="11">
        <v>4.8338</v>
      </c>
      <c r="D22" s="8" t="s">
        <v>220</v>
      </c>
      <c r="E22" s="18" t="s">
        <v>19</v>
      </c>
    </row>
    <row r="23" spans="1:5" ht="30">
      <c r="A23" s="10">
        <v>3</v>
      </c>
      <c r="B23" s="24" t="s">
        <v>16</v>
      </c>
      <c r="C23" s="11">
        <v>2.8917</v>
      </c>
      <c r="D23" s="8" t="s">
        <v>182</v>
      </c>
      <c r="E23" s="18" t="s">
        <v>17</v>
      </c>
    </row>
    <row r="24" spans="1:5" ht="30">
      <c r="A24" s="10">
        <v>4</v>
      </c>
      <c r="B24" s="24" t="s">
        <v>16</v>
      </c>
      <c r="C24" s="11">
        <v>8.9885</v>
      </c>
      <c r="D24" s="8" t="s">
        <v>18</v>
      </c>
      <c r="E24" s="18" t="s">
        <v>214</v>
      </c>
    </row>
    <row r="25" spans="1:5" ht="31.5">
      <c r="A25" s="10">
        <v>5</v>
      </c>
      <c r="B25" s="29" t="s">
        <v>25</v>
      </c>
      <c r="C25" s="30">
        <v>10</v>
      </c>
      <c r="D25" s="8" t="s">
        <v>220</v>
      </c>
      <c r="E25" s="31" t="s">
        <v>261</v>
      </c>
    </row>
    <row r="26" spans="1:5" ht="15.75">
      <c r="A26" s="12">
        <v>5</v>
      </c>
      <c r="B26" s="25" t="s">
        <v>111</v>
      </c>
      <c r="C26" s="13">
        <f>SUM(C21:C25)</f>
        <v>40.714</v>
      </c>
      <c r="D26" s="13"/>
      <c r="E26" s="19"/>
    </row>
    <row r="27" spans="1:5" ht="15.75">
      <c r="A27" s="37" t="s">
        <v>171</v>
      </c>
      <c r="B27" s="39"/>
      <c r="C27" s="39"/>
      <c r="D27" s="39"/>
      <c r="E27" s="39"/>
    </row>
    <row r="28" spans="1:5" ht="30">
      <c r="A28" s="10">
        <v>1</v>
      </c>
      <c r="B28" s="24" t="s">
        <v>99</v>
      </c>
      <c r="C28" s="9">
        <v>8.3791</v>
      </c>
      <c r="D28" s="8" t="s">
        <v>220</v>
      </c>
      <c r="E28" s="18" t="s">
        <v>239</v>
      </c>
    </row>
    <row r="29" spans="1:5" ht="30">
      <c r="A29" s="10">
        <v>2</v>
      </c>
      <c r="B29" s="24" t="s">
        <v>192</v>
      </c>
      <c r="C29" s="9">
        <v>3.7776</v>
      </c>
      <c r="D29" s="8" t="s">
        <v>220</v>
      </c>
      <c r="E29" s="18" t="s">
        <v>215</v>
      </c>
    </row>
    <row r="30" spans="1:5" ht="30">
      <c r="A30" s="10">
        <v>3</v>
      </c>
      <c r="B30" s="24" t="s">
        <v>193</v>
      </c>
      <c r="C30" s="9">
        <v>18</v>
      </c>
      <c r="D30" s="8" t="s">
        <v>220</v>
      </c>
      <c r="E30" s="18" t="s">
        <v>80</v>
      </c>
    </row>
    <row r="31" spans="1:5" ht="30">
      <c r="A31" s="10">
        <v>4</v>
      </c>
      <c r="B31" s="24" t="s">
        <v>193</v>
      </c>
      <c r="C31" s="9">
        <v>17.0376</v>
      </c>
      <c r="D31" s="8" t="s">
        <v>220</v>
      </c>
      <c r="E31" s="18" t="s">
        <v>259</v>
      </c>
    </row>
    <row r="32" spans="1:5" ht="30">
      <c r="A32" s="10">
        <v>5</v>
      </c>
      <c r="B32" s="24" t="s">
        <v>124</v>
      </c>
      <c r="C32" s="9">
        <v>10.6042</v>
      </c>
      <c r="D32" s="8" t="s">
        <v>220</v>
      </c>
      <c r="E32" s="18" t="s">
        <v>149</v>
      </c>
    </row>
    <row r="33" spans="1:5" ht="15.75">
      <c r="A33" s="12">
        <v>5</v>
      </c>
      <c r="B33" s="25" t="s">
        <v>111</v>
      </c>
      <c r="C33" s="13">
        <f>SUM(C28:C32)</f>
        <v>57.7985</v>
      </c>
      <c r="D33" s="13"/>
      <c r="E33" s="19"/>
    </row>
    <row r="34" spans="1:5" ht="15.75">
      <c r="A34" s="37" t="s">
        <v>219</v>
      </c>
      <c r="B34" s="37"/>
      <c r="C34" s="37"/>
      <c r="D34" s="37"/>
      <c r="E34" s="37"/>
    </row>
    <row r="35" spans="1:5" ht="30">
      <c r="A35" s="10">
        <v>1</v>
      </c>
      <c r="B35" s="24" t="s">
        <v>155</v>
      </c>
      <c r="C35" s="11">
        <v>11.9804</v>
      </c>
      <c r="D35" s="8" t="s">
        <v>220</v>
      </c>
      <c r="E35" s="18" t="s">
        <v>156</v>
      </c>
    </row>
    <row r="36" spans="1:5" ht="30">
      <c r="A36" s="10">
        <v>2</v>
      </c>
      <c r="B36" s="24" t="s">
        <v>205</v>
      </c>
      <c r="C36" s="11">
        <v>4.2</v>
      </c>
      <c r="D36" s="8" t="s">
        <v>220</v>
      </c>
      <c r="E36" s="18" t="s">
        <v>206</v>
      </c>
    </row>
    <row r="37" spans="1:5" ht="30">
      <c r="A37" s="10">
        <v>3</v>
      </c>
      <c r="B37" s="24" t="s">
        <v>205</v>
      </c>
      <c r="C37" s="11">
        <v>2.4</v>
      </c>
      <c r="D37" s="8" t="s">
        <v>220</v>
      </c>
      <c r="E37" s="18" t="s">
        <v>207</v>
      </c>
    </row>
    <row r="38" spans="1:5" ht="30">
      <c r="A38" s="10">
        <v>4</v>
      </c>
      <c r="B38" s="24" t="s">
        <v>51</v>
      </c>
      <c r="C38" s="11">
        <v>66.0641</v>
      </c>
      <c r="D38" s="8" t="s">
        <v>220</v>
      </c>
      <c r="E38" s="18" t="s">
        <v>54</v>
      </c>
    </row>
    <row r="39" spans="1:5" ht="30">
      <c r="A39" s="10">
        <v>5</v>
      </c>
      <c r="B39" s="24" t="s">
        <v>52</v>
      </c>
      <c r="C39" s="11">
        <v>4.2075</v>
      </c>
      <c r="D39" s="8" t="s">
        <v>220</v>
      </c>
      <c r="E39" s="18" t="s">
        <v>55</v>
      </c>
    </row>
    <row r="40" spans="1:5" ht="30">
      <c r="A40" s="10">
        <v>6</v>
      </c>
      <c r="B40" s="24" t="s">
        <v>53</v>
      </c>
      <c r="C40" s="11">
        <v>5.8051</v>
      </c>
      <c r="D40" s="8" t="s">
        <v>220</v>
      </c>
      <c r="E40" s="18" t="s">
        <v>56</v>
      </c>
    </row>
    <row r="41" spans="1:5" ht="30">
      <c r="A41" s="10">
        <v>7</v>
      </c>
      <c r="B41" s="24" t="s">
        <v>47</v>
      </c>
      <c r="C41" s="11">
        <v>2.9882</v>
      </c>
      <c r="D41" s="8" t="s">
        <v>220</v>
      </c>
      <c r="E41" s="18" t="s">
        <v>48</v>
      </c>
    </row>
    <row r="42" spans="1:5" ht="30">
      <c r="A42" s="10">
        <v>8</v>
      </c>
      <c r="B42" s="24" t="s">
        <v>26</v>
      </c>
      <c r="C42" s="11">
        <v>42.4553</v>
      </c>
      <c r="D42" s="8" t="s">
        <v>220</v>
      </c>
      <c r="E42" s="18" t="s">
        <v>27</v>
      </c>
    </row>
    <row r="43" spans="1:5" ht="30">
      <c r="A43" s="10">
        <v>9</v>
      </c>
      <c r="B43" s="24" t="s">
        <v>26</v>
      </c>
      <c r="C43" s="11">
        <v>42.0447</v>
      </c>
      <c r="D43" s="8" t="s">
        <v>220</v>
      </c>
      <c r="E43" s="18" t="s">
        <v>28</v>
      </c>
    </row>
    <row r="44" spans="1:5" ht="30">
      <c r="A44" s="10">
        <v>10</v>
      </c>
      <c r="B44" s="24" t="s">
        <v>46</v>
      </c>
      <c r="C44" s="11">
        <v>16.5341</v>
      </c>
      <c r="D44" s="8" t="s">
        <v>220</v>
      </c>
      <c r="E44" s="18" t="s">
        <v>29</v>
      </c>
    </row>
    <row r="45" spans="1:5" ht="30">
      <c r="A45" s="10">
        <v>11</v>
      </c>
      <c r="B45" s="24" t="s">
        <v>144</v>
      </c>
      <c r="C45" s="11">
        <v>37.6</v>
      </c>
      <c r="D45" s="8" t="s">
        <v>220</v>
      </c>
      <c r="E45" s="18" t="s">
        <v>145</v>
      </c>
    </row>
    <row r="46" spans="1:5" ht="15.75">
      <c r="A46" s="12">
        <v>11</v>
      </c>
      <c r="B46" s="25" t="s">
        <v>111</v>
      </c>
      <c r="C46" s="13">
        <f>SUM(C35:C45)</f>
        <v>236.27939999999998</v>
      </c>
      <c r="D46" s="13"/>
      <c r="E46" s="19"/>
    </row>
    <row r="47" spans="1:5" ht="15.75">
      <c r="A47" s="34" t="s">
        <v>110</v>
      </c>
      <c r="B47" s="34"/>
      <c r="C47" s="34"/>
      <c r="D47" s="34"/>
      <c r="E47" s="34"/>
    </row>
    <row r="48" spans="1:5" ht="45">
      <c r="A48" s="10">
        <v>1</v>
      </c>
      <c r="B48" s="24" t="s">
        <v>44</v>
      </c>
      <c r="C48" s="9">
        <v>6.886</v>
      </c>
      <c r="D48" s="8" t="s">
        <v>251</v>
      </c>
      <c r="E48" s="18" t="s">
        <v>45</v>
      </c>
    </row>
    <row r="49" spans="1:5" ht="30">
      <c r="A49" s="10">
        <v>2</v>
      </c>
      <c r="B49" s="24" t="s">
        <v>44</v>
      </c>
      <c r="C49" s="9">
        <v>15.7473</v>
      </c>
      <c r="D49" s="8" t="s">
        <v>18</v>
      </c>
      <c r="E49" s="18" t="s">
        <v>101</v>
      </c>
    </row>
    <row r="50" spans="1:5" ht="30">
      <c r="A50" s="10">
        <v>3</v>
      </c>
      <c r="B50" s="24" t="s">
        <v>225</v>
      </c>
      <c r="C50" s="9">
        <v>5.8452</v>
      </c>
      <c r="D50" s="8" t="s">
        <v>220</v>
      </c>
      <c r="E50" s="18" t="s">
        <v>229</v>
      </c>
    </row>
    <row r="51" spans="1:5" ht="30">
      <c r="A51" s="10">
        <v>4</v>
      </c>
      <c r="B51" s="24" t="s">
        <v>226</v>
      </c>
      <c r="C51" s="9">
        <v>10.1009</v>
      </c>
      <c r="D51" s="8" t="s">
        <v>18</v>
      </c>
      <c r="E51" s="18" t="s">
        <v>230</v>
      </c>
    </row>
    <row r="52" spans="1:5" ht="30">
      <c r="A52" s="10">
        <v>5</v>
      </c>
      <c r="B52" s="24" t="s">
        <v>226</v>
      </c>
      <c r="C52" s="9">
        <v>10</v>
      </c>
      <c r="D52" s="8" t="s">
        <v>18</v>
      </c>
      <c r="E52" s="18" t="s">
        <v>232</v>
      </c>
    </row>
    <row r="53" spans="1:5" ht="30">
      <c r="A53" s="10">
        <v>6</v>
      </c>
      <c r="B53" s="24" t="s">
        <v>227</v>
      </c>
      <c r="C53" s="9">
        <v>5.1001</v>
      </c>
      <c r="D53" s="8" t="s">
        <v>220</v>
      </c>
      <c r="E53" s="18" t="s">
        <v>231</v>
      </c>
    </row>
    <row r="54" spans="1:5" ht="30">
      <c r="A54" s="10">
        <v>7</v>
      </c>
      <c r="B54" s="24" t="s">
        <v>228</v>
      </c>
      <c r="C54" s="9">
        <v>12</v>
      </c>
      <c r="D54" s="8" t="s">
        <v>18</v>
      </c>
      <c r="E54" s="18" t="s">
        <v>260</v>
      </c>
    </row>
    <row r="55" spans="1:5" ht="30">
      <c r="A55" s="10">
        <v>8</v>
      </c>
      <c r="B55" s="24" t="s">
        <v>100</v>
      </c>
      <c r="C55" s="9">
        <v>12.7064</v>
      </c>
      <c r="D55" s="8" t="s">
        <v>220</v>
      </c>
      <c r="E55" s="18" t="s">
        <v>150</v>
      </c>
    </row>
    <row r="56" spans="1:5" ht="30">
      <c r="A56" s="10">
        <v>9</v>
      </c>
      <c r="B56" s="24" t="s">
        <v>221</v>
      </c>
      <c r="C56" s="9">
        <v>10.6489</v>
      </c>
      <c r="D56" s="8" t="s">
        <v>220</v>
      </c>
      <c r="E56" s="18" t="s">
        <v>123</v>
      </c>
    </row>
    <row r="57" spans="1:5" ht="30">
      <c r="A57" s="10">
        <v>10</v>
      </c>
      <c r="B57" s="24" t="s">
        <v>227</v>
      </c>
      <c r="C57" s="9">
        <v>4.1626</v>
      </c>
      <c r="D57" s="8" t="s">
        <v>220</v>
      </c>
      <c r="E57" s="18" t="s">
        <v>95</v>
      </c>
    </row>
    <row r="58" spans="1:5" ht="30">
      <c r="A58" s="10">
        <v>11</v>
      </c>
      <c r="B58" s="24" t="s">
        <v>227</v>
      </c>
      <c r="C58" s="9">
        <v>22.3376</v>
      </c>
      <c r="D58" s="8" t="s">
        <v>220</v>
      </c>
      <c r="E58" s="18" t="s">
        <v>96</v>
      </c>
    </row>
    <row r="59" spans="1:5" ht="30">
      <c r="A59" s="10">
        <v>12</v>
      </c>
      <c r="B59" s="24" t="s">
        <v>57</v>
      </c>
      <c r="C59" s="9">
        <v>9.0161</v>
      </c>
      <c r="D59" s="8" t="s">
        <v>220</v>
      </c>
      <c r="E59" s="18" t="s">
        <v>59</v>
      </c>
    </row>
    <row r="60" spans="1:5" ht="30">
      <c r="A60" s="10">
        <v>13</v>
      </c>
      <c r="B60" s="24" t="s">
        <v>58</v>
      </c>
      <c r="C60" s="9">
        <v>27.3646</v>
      </c>
      <c r="D60" s="8" t="s">
        <v>220</v>
      </c>
      <c r="E60" s="18" t="s">
        <v>60</v>
      </c>
    </row>
    <row r="61" spans="1:5" ht="30">
      <c r="A61" s="10">
        <v>14</v>
      </c>
      <c r="B61" s="24" t="s">
        <v>58</v>
      </c>
      <c r="C61" s="9">
        <v>8.362</v>
      </c>
      <c r="D61" s="8" t="s">
        <v>220</v>
      </c>
      <c r="E61" s="18" t="s">
        <v>61</v>
      </c>
    </row>
    <row r="62" spans="1:5" ht="30">
      <c r="A62" s="10">
        <v>15</v>
      </c>
      <c r="B62" s="24" t="s">
        <v>43</v>
      </c>
      <c r="C62" s="9">
        <v>5.568</v>
      </c>
      <c r="D62" s="8" t="s">
        <v>220</v>
      </c>
      <c r="E62" s="18" t="s">
        <v>90</v>
      </c>
    </row>
    <row r="63" spans="1:5" ht="15.75">
      <c r="A63" s="12">
        <v>15</v>
      </c>
      <c r="B63" s="25" t="s">
        <v>111</v>
      </c>
      <c r="C63" s="13">
        <f>SUM(C48:C62)</f>
        <v>165.8457</v>
      </c>
      <c r="D63" s="13"/>
      <c r="E63" s="18"/>
    </row>
    <row r="64" spans="1:5" ht="15.75">
      <c r="A64" s="37" t="s">
        <v>114</v>
      </c>
      <c r="B64" s="37"/>
      <c r="C64" s="37"/>
      <c r="D64" s="37"/>
      <c r="E64" s="37"/>
    </row>
    <row r="65" spans="1:5" ht="30">
      <c r="A65" s="10">
        <v>1</v>
      </c>
      <c r="B65" s="24" t="s">
        <v>91</v>
      </c>
      <c r="C65" s="11">
        <v>7.62</v>
      </c>
      <c r="D65" s="8" t="s">
        <v>220</v>
      </c>
      <c r="E65" s="18" t="s">
        <v>84</v>
      </c>
    </row>
    <row r="66" spans="1:5" ht="30">
      <c r="A66" s="10">
        <v>2</v>
      </c>
      <c r="B66" s="24" t="s">
        <v>91</v>
      </c>
      <c r="C66" s="11">
        <v>1.633</v>
      </c>
      <c r="D66" s="8" t="s">
        <v>220</v>
      </c>
      <c r="E66" s="18" t="s">
        <v>85</v>
      </c>
    </row>
    <row r="67" spans="1:5" ht="30">
      <c r="A67" s="10">
        <v>3</v>
      </c>
      <c r="B67" s="24" t="s">
        <v>91</v>
      </c>
      <c r="C67" s="11">
        <v>0.711</v>
      </c>
      <c r="D67" s="8" t="s">
        <v>220</v>
      </c>
      <c r="E67" s="18" t="s">
        <v>86</v>
      </c>
    </row>
    <row r="68" spans="1:5" ht="30">
      <c r="A68" s="10">
        <v>4</v>
      </c>
      <c r="B68" s="24" t="s">
        <v>157</v>
      </c>
      <c r="C68" s="11">
        <v>4.4723</v>
      </c>
      <c r="D68" s="8" t="s">
        <v>220</v>
      </c>
      <c r="E68" s="18" t="s">
        <v>158</v>
      </c>
    </row>
    <row r="69" spans="1:5" ht="30">
      <c r="A69" s="10">
        <v>5</v>
      </c>
      <c r="B69" s="24" t="s">
        <v>157</v>
      </c>
      <c r="C69" s="11">
        <v>3.7977</v>
      </c>
      <c r="D69" s="8" t="s">
        <v>220</v>
      </c>
      <c r="E69" s="18" t="s">
        <v>87</v>
      </c>
    </row>
    <row r="70" spans="1:5" ht="30">
      <c r="A70" s="10">
        <v>6</v>
      </c>
      <c r="B70" s="24" t="s">
        <v>64</v>
      </c>
      <c r="C70" s="11">
        <v>6</v>
      </c>
      <c r="D70" s="8" t="s">
        <v>220</v>
      </c>
      <c r="E70" s="18" t="s">
        <v>88</v>
      </c>
    </row>
    <row r="71" spans="1:5" ht="30">
      <c r="A71" s="10">
        <v>7</v>
      </c>
      <c r="B71" s="24" t="s">
        <v>102</v>
      </c>
      <c r="C71" s="11">
        <v>4.5</v>
      </c>
      <c r="D71" s="8" t="s">
        <v>220</v>
      </c>
      <c r="E71" s="18" t="s">
        <v>137</v>
      </c>
    </row>
    <row r="72" spans="1:5" ht="30">
      <c r="A72" s="10">
        <v>8</v>
      </c>
      <c r="B72" s="24" t="s">
        <v>102</v>
      </c>
      <c r="C72" s="11">
        <v>5.7211</v>
      </c>
      <c r="D72" s="8" t="s">
        <v>220</v>
      </c>
      <c r="E72" s="18" t="s">
        <v>139</v>
      </c>
    </row>
    <row r="73" spans="1:5" ht="30">
      <c r="A73" s="10">
        <v>9</v>
      </c>
      <c r="B73" s="24" t="s">
        <v>102</v>
      </c>
      <c r="C73" s="11">
        <v>4.4448</v>
      </c>
      <c r="D73" s="8" t="s">
        <v>220</v>
      </c>
      <c r="E73" s="18" t="s">
        <v>138</v>
      </c>
    </row>
    <row r="74" spans="1:5" ht="30">
      <c r="A74" s="10">
        <v>10</v>
      </c>
      <c r="B74" s="24" t="s">
        <v>131</v>
      </c>
      <c r="C74" s="11">
        <v>6.7</v>
      </c>
      <c r="D74" s="8" t="s">
        <v>220</v>
      </c>
      <c r="E74" s="18" t="s">
        <v>132</v>
      </c>
    </row>
    <row r="75" spans="1:5" ht="30">
      <c r="A75" s="10">
        <v>11</v>
      </c>
      <c r="B75" s="24" t="s">
        <v>131</v>
      </c>
      <c r="C75" s="11">
        <v>3.4</v>
      </c>
      <c r="D75" s="8" t="s">
        <v>220</v>
      </c>
      <c r="E75" s="18" t="s">
        <v>133</v>
      </c>
    </row>
    <row r="76" spans="1:5" ht="30">
      <c r="A76" s="10">
        <v>12</v>
      </c>
      <c r="B76" s="24" t="s">
        <v>143</v>
      </c>
      <c r="C76" s="11">
        <v>19.2247</v>
      </c>
      <c r="D76" s="8" t="s">
        <v>220</v>
      </c>
      <c r="E76" s="18" t="s">
        <v>82</v>
      </c>
    </row>
    <row r="77" spans="1:5" ht="30">
      <c r="A77" s="10">
        <v>13</v>
      </c>
      <c r="B77" s="24" t="s">
        <v>255</v>
      </c>
      <c r="C77" s="11">
        <v>10.4</v>
      </c>
      <c r="D77" s="8" t="s">
        <v>220</v>
      </c>
      <c r="E77" s="18" t="s">
        <v>258</v>
      </c>
    </row>
    <row r="78" spans="1:5" ht="30">
      <c r="A78" s="10">
        <v>14</v>
      </c>
      <c r="B78" s="24" t="s">
        <v>255</v>
      </c>
      <c r="C78" s="11">
        <v>10.0088</v>
      </c>
      <c r="D78" s="8" t="s">
        <v>220</v>
      </c>
      <c r="E78" s="18" t="s">
        <v>104</v>
      </c>
    </row>
    <row r="79" spans="1:5" ht="30">
      <c r="A79" s="10">
        <v>15</v>
      </c>
      <c r="B79" s="24" t="s">
        <v>256</v>
      </c>
      <c r="C79" s="11">
        <v>4.6</v>
      </c>
      <c r="D79" s="8" t="s">
        <v>220</v>
      </c>
      <c r="E79" s="18" t="s">
        <v>191</v>
      </c>
    </row>
    <row r="80" spans="1:5" ht="30">
      <c r="A80" s="10">
        <v>16</v>
      </c>
      <c r="B80" s="24" t="s">
        <v>257</v>
      </c>
      <c r="C80" s="11">
        <v>7.0182</v>
      </c>
      <c r="D80" s="8" t="s">
        <v>220</v>
      </c>
      <c r="E80" s="18" t="s">
        <v>81</v>
      </c>
    </row>
    <row r="81" spans="1:5" ht="30">
      <c r="A81" s="10">
        <v>17</v>
      </c>
      <c r="B81" s="24" t="s">
        <v>30</v>
      </c>
      <c r="C81" s="11">
        <v>15</v>
      </c>
      <c r="D81" s="8" t="s">
        <v>220</v>
      </c>
      <c r="E81" s="18" t="s">
        <v>31</v>
      </c>
    </row>
    <row r="82" spans="1:5" ht="15.75">
      <c r="A82" s="12">
        <v>17</v>
      </c>
      <c r="B82" s="25" t="s">
        <v>111</v>
      </c>
      <c r="C82" s="13">
        <f>SUM(C65:C81)</f>
        <v>115.25160000000002</v>
      </c>
      <c r="D82" s="13"/>
      <c r="E82" s="18"/>
    </row>
    <row r="83" spans="1:5" ht="15.75">
      <c r="A83" s="37" t="s">
        <v>116</v>
      </c>
      <c r="B83" s="37"/>
      <c r="C83" s="37"/>
      <c r="D83" s="37"/>
      <c r="E83" s="37"/>
    </row>
    <row r="84" spans="1:5" ht="30">
      <c r="A84" s="10">
        <v>1</v>
      </c>
      <c r="B84" s="24" t="s">
        <v>11</v>
      </c>
      <c r="C84" s="9">
        <v>9.3682</v>
      </c>
      <c r="D84" s="9" t="s">
        <v>12</v>
      </c>
      <c r="E84" s="18" t="s">
        <v>203</v>
      </c>
    </row>
    <row r="85" spans="1:5" ht="30">
      <c r="A85" s="10">
        <v>2</v>
      </c>
      <c r="B85" s="24" t="s">
        <v>92</v>
      </c>
      <c r="C85" s="9">
        <v>9.3128</v>
      </c>
      <c r="D85" s="9" t="s">
        <v>18</v>
      </c>
      <c r="E85" s="18" t="s">
        <v>103</v>
      </c>
    </row>
    <row r="86" spans="1:5" ht="30">
      <c r="A86" s="10">
        <v>3</v>
      </c>
      <c r="B86" s="24" t="s">
        <v>92</v>
      </c>
      <c r="C86" s="9">
        <v>11.5541</v>
      </c>
      <c r="D86" s="9" t="s">
        <v>182</v>
      </c>
      <c r="E86" s="18" t="s">
        <v>184</v>
      </c>
    </row>
    <row r="87" spans="1:5" ht="30">
      <c r="A87" s="10">
        <v>4</v>
      </c>
      <c r="B87" s="24" t="s">
        <v>11</v>
      </c>
      <c r="C87" s="9">
        <v>1.2</v>
      </c>
      <c r="D87" s="9" t="s">
        <v>220</v>
      </c>
      <c r="E87" s="18" t="s">
        <v>78</v>
      </c>
    </row>
    <row r="88" spans="1:5" ht="30">
      <c r="A88" s="10">
        <v>5</v>
      </c>
      <c r="B88" s="24" t="s">
        <v>11</v>
      </c>
      <c r="C88" s="9">
        <v>1.2786</v>
      </c>
      <c r="D88" s="9" t="s">
        <v>220</v>
      </c>
      <c r="E88" s="18" t="s">
        <v>79</v>
      </c>
    </row>
    <row r="89" spans="1:5" ht="30">
      <c r="A89" s="10">
        <v>6</v>
      </c>
      <c r="B89" s="24" t="s">
        <v>11</v>
      </c>
      <c r="C89" s="9">
        <v>1.3859</v>
      </c>
      <c r="D89" s="9" t="s">
        <v>220</v>
      </c>
      <c r="E89" s="18" t="s">
        <v>204</v>
      </c>
    </row>
    <row r="90" spans="1:5" ht="30">
      <c r="A90" s="10">
        <v>7</v>
      </c>
      <c r="B90" s="24" t="s">
        <v>11</v>
      </c>
      <c r="C90" s="9">
        <v>0.712</v>
      </c>
      <c r="D90" s="9" t="s">
        <v>220</v>
      </c>
      <c r="E90" s="18" t="s">
        <v>77</v>
      </c>
    </row>
    <row r="91" spans="1:5" ht="30">
      <c r="A91" s="10">
        <v>8</v>
      </c>
      <c r="B91" s="24" t="s">
        <v>11</v>
      </c>
      <c r="C91" s="9">
        <v>8.7</v>
      </c>
      <c r="D91" s="9" t="s">
        <v>220</v>
      </c>
      <c r="E91" s="18" t="s">
        <v>194</v>
      </c>
    </row>
    <row r="92" spans="1:5" ht="30">
      <c r="A92" s="10">
        <v>9</v>
      </c>
      <c r="B92" s="24" t="s">
        <v>11</v>
      </c>
      <c r="C92" s="9">
        <v>5.7847</v>
      </c>
      <c r="D92" s="9" t="s">
        <v>182</v>
      </c>
      <c r="E92" s="18" t="s">
        <v>252</v>
      </c>
    </row>
    <row r="93" spans="1:5" ht="30">
      <c r="A93" s="10">
        <v>10</v>
      </c>
      <c r="B93" s="24" t="s">
        <v>22</v>
      </c>
      <c r="C93" s="9">
        <v>18.0972</v>
      </c>
      <c r="D93" s="9" t="s">
        <v>220</v>
      </c>
      <c r="E93" s="18" t="s">
        <v>23</v>
      </c>
    </row>
    <row r="94" spans="1:5" ht="30">
      <c r="A94" s="10">
        <v>11</v>
      </c>
      <c r="B94" s="24" t="s">
        <v>187</v>
      </c>
      <c r="C94" s="9">
        <v>10</v>
      </c>
      <c r="D94" s="9" t="s">
        <v>220</v>
      </c>
      <c r="E94" s="18" t="s">
        <v>32</v>
      </c>
    </row>
    <row r="95" spans="1:5" ht="30">
      <c r="A95" s="10">
        <v>12</v>
      </c>
      <c r="B95" s="24" t="s">
        <v>83</v>
      </c>
      <c r="C95" s="9">
        <v>37.5</v>
      </c>
      <c r="D95" s="9" t="s">
        <v>220</v>
      </c>
      <c r="E95" s="18" t="s">
        <v>262</v>
      </c>
    </row>
    <row r="96" spans="1:5" ht="15.75">
      <c r="A96" s="12">
        <v>12</v>
      </c>
      <c r="B96" s="25" t="s">
        <v>111</v>
      </c>
      <c r="C96" s="14">
        <f>SUM(C84:C95)</f>
        <v>114.8935</v>
      </c>
      <c r="D96" s="14"/>
      <c r="E96" s="19"/>
    </row>
    <row r="97" spans="1:5" ht="15.75">
      <c r="A97" s="37" t="s">
        <v>97</v>
      </c>
      <c r="B97" s="37"/>
      <c r="C97" s="37"/>
      <c r="D97" s="37"/>
      <c r="E97" s="37"/>
    </row>
    <row r="98" spans="1:5" ht="30">
      <c r="A98" s="10">
        <v>1</v>
      </c>
      <c r="B98" s="24" t="s">
        <v>65</v>
      </c>
      <c r="C98" s="11">
        <v>4.4644</v>
      </c>
      <c r="D98" s="8" t="s">
        <v>220</v>
      </c>
      <c r="E98" s="18" t="s">
        <v>233</v>
      </c>
    </row>
    <row r="99" spans="1:5" ht="30">
      <c r="A99" s="10">
        <v>2</v>
      </c>
      <c r="B99" s="24" t="s">
        <v>65</v>
      </c>
      <c r="C99" s="11">
        <v>2.3185</v>
      </c>
      <c r="D99" s="9" t="s">
        <v>182</v>
      </c>
      <c r="E99" s="18" t="s">
        <v>234</v>
      </c>
    </row>
    <row r="100" spans="1:5" ht="30">
      <c r="A100" s="10">
        <v>3</v>
      </c>
      <c r="B100" s="24" t="s">
        <v>65</v>
      </c>
      <c r="C100" s="11">
        <v>7.069</v>
      </c>
      <c r="D100" s="9" t="s">
        <v>182</v>
      </c>
      <c r="E100" s="18" t="s">
        <v>235</v>
      </c>
    </row>
    <row r="101" spans="1:5" ht="30">
      <c r="A101" s="10">
        <v>4</v>
      </c>
      <c r="B101" s="24" t="s">
        <v>66</v>
      </c>
      <c r="C101" s="11">
        <v>8.604</v>
      </c>
      <c r="D101" s="8" t="s">
        <v>220</v>
      </c>
      <c r="E101" s="18" t="s">
        <v>185</v>
      </c>
    </row>
    <row r="102" spans="1:5" ht="30.75" customHeight="1">
      <c r="A102" s="10">
        <v>5</v>
      </c>
      <c r="B102" s="24" t="s">
        <v>188</v>
      </c>
      <c r="C102" s="11">
        <v>8.7</v>
      </c>
      <c r="D102" s="8" t="s">
        <v>220</v>
      </c>
      <c r="E102" s="18" t="s">
        <v>189</v>
      </c>
    </row>
    <row r="103" spans="1:5" ht="15.75">
      <c r="A103" s="12">
        <v>5</v>
      </c>
      <c r="B103" s="25" t="s">
        <v>111</v>
      </c>
      <c r="C103" s="13">
        <f>SUM(C98:C102)</f>
        <v>31.1559</v>
      </c>
      <c r="D103" s="13"/>
      <c r="E103" s="18"/>
    </row>
    <row r="104" spans="1:5" ht="15.75">
      <c r="A104" s="37" t="s">
        <v>222</v>
      </c>
      <c r="B104" s="37"/>
      <c r="C104" s="37"/>
      <c r="D104" s="37"/>
      <c r="E104" s="37"/>
    </row>
    <row r="105" spans="1:5" s="22" customFormat="1" ht="30">
      <c r="A105" s="8">
        <v>1</v>
      </c>
      <c r="B105" s="24" t="s">
        <v>244</v>
      </c>
      <c r="C105" s="9">
        <v>2.1</v>
      </c>
      <c r="D105" s="8" t="s">
        <v>220</v>
      </c>
      <c r="E105" s="8" t="s">
        <v>105</v>
      </c>
    </row>
    <row r="106" spans="1:5" s="22" customFormat="1" ht="30">
      <c r="A106" s="8">
        <v>2</v>
      </c>
      <c r="B106" s="24" t="s">
        <v>198</v>
      </c>
      <c r="C106" s="9">
        <v>8.5478</v>
      </c>
      <c r="D106" s="8" t="s">
        <v>220</v>
      </c>
      <c r="E106" s="8" t="s">
        <v>0</v>
      </c>
    </row>
    <row r="107" spans="1:5" s="22" customFormat="1" ht="30">
      <c r="A107" s="8">
        <v>3</v>
      </c>
      <c r="B107" s="24" t="s">
        <v>198</v>
      </c>
      <c r="C107" s="9">
        <v>11.7075</v>
      </c>
      <c r="D107" s="8" t="s">
        <v>220</v>
      </c>
      <c r="E107" s="8" t="s">
        <v>1</v>
      </c>
    </row>
    <row r="108" spans="1:5" s="22" customFormat="1" ht="30">
      <c r="A108" s="8">
        <v>4</v>
      </c>
      <c r="B108" s="24" t="s">
        <v>198</v>
      </c>
      <c r="C108" s="9">
        <v>3.1765</v>
      </c>
      <c r="D108" s="8" t="s">
        <v>220</v>
      </c>
      <c r="E108" s="8" t="s">
        <v>2</v>
      </c>
    </row>
    <row r="109" spans="1:5" s="22" customFormat="1" ht="30">
      <c r="A109" s="8">
        <v>5</v>
      </c>
      <c r="B109" s="24" t="s">
        <v>198</v>
      </c>
      <c r="C109" s="9">
        <v>11.82</v>
      </c>
      <c r="D109" s="8" t="s">
        <v>220</v>
      </c>
      <c r="E109" s="8" t="s">
        <v>3</v>
      </c>
    </row>
    <row r="110" spans="1:5" s="22" customFormat="1" ht="30">
      <c r="A110" s="8">
        <v>6</v>
      </c>
      <c r="B110" s="24" t="s">
        <v>198</v>
      </c>
      <c r="C110" s="9">
        <v>22.1888</v>
      </c>
      <c r="D110" s="8" t="s">
        <v>220</v>
      </c>
      <c r="E110" s="8" t="s">
        <v>4</v>
      </c>
    </row>
    <row r="111" spans="1:5" s="22" customFormat="1" ht="30">
      <c r="A111" s="8">
        <v>7</v>
      </c>
      <c r="B111" s="24" t="s">
        <v>199</v>
      </c>
      <c r="C111" s="9">
        <v>9.2239</v>
      </c>
      <c r="D111" s="8" t="s">
        <v>220</v>
      </c>
      <c r="E111" s="8" t="s">
        <v>5</v>
      </c>
    </row>
    <row r="112" spans="1:5" s="22" customFormat="1" ht="30">
      <c r="A112" s="8">
        <v>8</v>
      </c>
      <c r="B112" s="24" t="s">
        <v>199</v>
      </c>
      <c r="C112" s="9">
        <v>2.7182</v>
      </c>
      <c r="D112" s="8" t="s">
        <v>220</v>
      </c>
      <c r="E112" s="8" t="s">
        <v>6</v>
      </c>
    </row>
    <row r="113" spans="1:5" s="22" customFormat="1" ht="30">
      <c r="A113" s="8">
        <v>9</v>
      </c>
      <c r="B113" s="24" t="s">
        <v>49</v>
      </c>
      <c r="C113" s="9">
        <v>4.5584</v>
      </c>
      <c r="D113" s="8" t="s">
        <v>220</v>
      </c>
      <c r="E113" s="8" t="s">
        <v>50</v>
      </c>
    </row>
    <row r="114" spans="1:5" s="22" customFormat="1" ht="30">
      <c r="A114" s="8">
        <v>10</v>
      </c>
      <c r="B114" s="24" t="s">
        <v>33</v>
      </c>
      <c r="C114" s="9">
        <v>2.3621</v>
      </c>
      <c r="D114" s="8" t="s">
        <v>220</v>
      </c>
      <c r="E114" s="8" t="s">
        <v>34</v>
      </c>
    </row>
    <row r="115" spans="1:5" s="22" customFormat="1" ht="30">
      <c r="A115" s="8">
        <v>11</v>
      </c>
      <c r="B115" s="24" t="s">
        <v>199</v>
      </c>
      <c r="C115" s="9">
        <v>0.8391</v>
      </c>
      <c r="D115" s="8" t="s">
        <v>220</v>
      </c>
      <c r="E115" s="8" t="s">
        <v>146</v>
      </c>
    </row>
    <row r="116" spans="1:5" s="22" customFormat="1" ht="30">
      <c r="A116" s="8">
        <v>12</v>
      </c>
      <c r="B116" s="24" t="s">
        <v>199</v>
      </c>
      <c r="C116" s="9">
        <v>1.0724</v>
      </c>
      <c r="D116" s="8" t="s">
        <v>220</v>
      </c>
      <c r="E116" s="8" t="s">
        <v>147</v>
      </c>
    </row>
    <row r="117" spans="1:5" ht="15.75">
      <c r="A117" s="12">
        <v>12</v>
      </c>
      <c r="B117" s="25" t="s">
        <v>111</v>
      </c>
      <c r="C117" s="14">
        <f>SUM(C105:C116)</f>
        <v>80.3147</v>
      </c>
      <c r="D117" s="14"/>
      <c r="E117" s="19"/>
    </row>
    <row r="118" spans="1:5" ht="15.75">
      <c r="A118" s="37" t="s">
        <v>112</v>
      </c>
      <c r="B118" s="37"/>
      <c r="C118" s="37"/>
      <c r="D118" s="37"/>
      <c r="E118" s="37"/>
    </row>
    <row r="119" spans="1:5" ht="30">
      <c r="A119" s="10">
        <v>1</v>
      </c>
      <c r="B119" s="24" t="s">
        <v>41</v>
      </c>
      <c r="C119" s="9">
        <v>3.6817</v>
      </c>
      <c r="D119" s="8" t="s">
        <v>220</v>
      </c>
      <c r="E119" s="18" t="s">
        <v>237</v>
      </c>
    </row>
    <row r="120" spans="1:5" ht="15.75">
      <c r="A120" s="12">
        <v>1</v>
      </c>
      <c r="B120" s="25" t="s">
        <v>111</v>
      </c>
      <c r="C120" s="13">
        <f>SUM(C119:C119)</f>
        <v>3.6817</v>
      </c>
      <c r="D120" s="13"/>
      <c r="E120" s="19"/>
    </row>
    <row r="121" spans="1:5" ht="15.75">
      <c r="A121" s="37" t="s">
        <v>223</v>
      </c>
      <c r="B121" s="37"/>
      <c r="C121" s="37"/>
      <c r="D121" s="37"/>
      <c r="E121" s="37"/>
    </row>
    <row r="122" spans="1:5" ht="30">
      <c r="A122" s="10">
        <v>1</v>
      </c>
      <c r="B122" s="24" t="s">
        <v>162</v>
      </c>
      <c r="C122" s="9">
        <v>1.6178</v>
      </c>
      <c r="D122" s="9" t="s">
        <v>182</v>
      </c>
      <c r="E122" s="18" t="s">
        <v>135</v>
      </c>
    </row>
    <row r="123" spans="1:5" ht="30">
      <c r="A123" s="10">
        <v>2</v>
      </c>
      <c r="B123" s="24" t="s">
        <v>162</v>
      </c>
      <c r="C123" s="9">
        <v>7.2806</v>
      </c>
      <c r="D123" s="9" t="s">
        <v>182</v>
      </c>
      <c r="E123" s="18" t="s">
        <v>163</v>
      </c>
    </row>
    <row r="124" spans="1:5" ht="30">
      <c r="A124" s="10">
        <v>3</v>
      </c>
      <c r="B124" s="24" t="s">
        <v>162</v>
      </c>
      <c r="C124" s="9">
        <v>6.6612</v>
      </c>
      <c r="D124" s="9" t="s">
        <v>182</v>
      </c>
      <c r="E124" s="18" t="s">
        <v>136</v>
      </c>
    </row>
    <row r="125" spans="1:5" ht="15.75">
      <c r="A125" s="12">
        <v>3</v>
      </c>
      <c r="B125" s="25" t="s">
        <v>111</v>
      </c>
      <c r="C125" s="14">
        <f>SUM(C122:C124)</f>
        <v>15.5596</v>
      </c>
      <c r="D125" s="14"/>
      <c r="E125" s="19"/>
    </row>
    <row r="126" spans="1:5" ht="15.75">
      <c r="A126" s="37" t="s">
        <v>115</v>
      </c>
      <c r="B126" s="37"/>
      <c r="C126" s="37"/>
      <c r="D126" s="37"/>
      <c r="E126" s="37"/>
    </row>
    <row r="127" spans="1:5" ht="30">
      <c r="A127" s="10">
        <v>1</v>
      </c>
      <c r="B127" s="24" t="s">
        <v>134</v>
      </c>
      <c r="C127" s="9">
        <v>3.6499</v>
      </c>
      <c r="D127" s="9" t="s">
        <v>220</v>
      </c>
      <c r="E127" s="18" t="s">
        <v>236</v>
      </c>
    </row>
    <row r="128" spans="1:5" ht="30">
      <c r="A128" s="10">
        <v>2</v>
      </c>
      <c r="B128" s="24" t="s">
        <v>106</v>
      </c>
      <c r="C128" s="9">
        <v>37.681</v>
      </c>
      <c r="D128" s="9" t="s">
        <v>220</v>
      </c>
      <c r="E128" s="18" t="s">
        <v>148</v>
      </c>
    </row>
    <row r="129" spans="1:5" ht="15.75">
      <c r="A129" s="12">
        <v>2</v>
      </c>
      <c r="B129" s="25" t="s">
        <v>111</v>
      </c>
      <c r="C129" s="14">
        <f>SUM(C127:C128)</f>
        <v>41.3309</v>
      </c>
      <c r="D129" s="14"/>
      <c r="E129" s="19"/>
    </row>
    <row r="130" spans="1:5" ht="15.75">
      <c r="A130" s="37" t="s">
        <v>113</v>
      </c>
      <c r="B130" s="37"/>
      <c r="C130" s="37"/>
      <c r="D130" s="37"/>
      <c r="E130" s="37"/>
    </row>
    <row r="131" spans="1:5" ht="30">
      <c r="A131" s="10">
        <v>1</v>
      </c>
      <c r="B131" s="24" t="s">
        <v>170</v>
      </c>
      <c r="C131" s="11">
        <v>9</v>
      </c>
      <c r="D131" s="8" t="s">
        <v>220</v>
      </c>
      <c r="E131" s="18" t="s">
        <v>179</v>
      </c>
    </row>
    <row r="132" spans="1:5" ht="30">
      <c r="A132" s="10">
        <v>2</v>
      </c>
      <c r="B132" s="24" t="s">
        <v>170</v>
      </c>
      <c r="C132" s="11">
        <v>5.6717</v>
      </c>
      <c r="D132" s="8" t="s">
        <v>220</v>
      </c>
      <c r="E132" s="18" t="s">
        <v>180</v>
      </c>
    </row>
    <row r="133" spans="1:5" ht="30">
      <c r="A133" s="10">
        <v>3</v>
      </c>
      <c r="B133" s="24" t="s">
        <v>125</v>
      </c>
      <c r="C133" s="11">
        <v>28.36</v>
      </c>
      <c r="D133" s="8" t="s">
        <v>220</v>
      </c>
      <c r="E133" s="18" t="s">
        <v>183</v>
      </c>
    </row>
    <row r="134" spans="1:5" ht="30">
      <c r="A134" s="10">
        <v>4</v>
      </c>
      <c r="B134" s="24" t="s">
        <v>125</v>
      </c>
      <c r="C134" s="11">
        <v>13.8104</v>
      </c>
      <c r="D134" s="8" t="s">
        <v>220</v>
      </c>
      <c r="E134" s="18" t="s">
        <v>238</v>
      </c>
    </row>
    <row r="135" spans="1:5" ht="30">
      <c r="A135" s="10">
        <v>5</v>
      </c>
      <c r="B135" s="24" t="s">
        <v>126</v>
      </c>
      <c r="C135" s="11">
        <v>9.6609</v>
      </c>
      <c r="D135" s="8" t="s">
        <v>220</v>
      </c>
      <c r="E135" s="18" t="s">
        <v>40</v>
      </c>
    </row>
    <row r="136" spans="1:5" ht="30">
      <c r="A136" s="10">
        <v>6</v>
      </c>
      <c r="B136" s="24" t="s">
        <v>126</v>
      </c>
      <c r="C136" s="11">
        <v>11.1581</v>
      </c>
      <c r="D136" s="8" t="s">
        <v>220</v>
      </c>
      <c r="E136" s="18" t="s">
        <v>89</v>
      </c>
    </row>
    <row r="137" spans="1:5" ht="30">
      <c r="A137" s="10">
        <v>7</v>
      </c>
      <c r="B137" s="24" t="s">
        <v>170</v>
      </c>
      <c r="C137" s="11">
        <v>5.4583</v>
      </c>
      <c r="D137" s="8" t="s">
        <v>220</v>
      </c>
      <c r="E137" s="18" t="s">
        <v>36</v>
      </c>
    </row>
    <row r="138" spans="1:5" ht="30">
      <c r="A138" s="10">
        <v>8</v>
      </c>
      <c r="B138" s="24" t="s">
        <v>170</v>
      </c>
      <c r="C138" s="11">
        <v>15.903</v>
      </c>
      <c r="D138" s="8" t="s">
        <v>220</v>
      </c>
      <c r="E138" s="18" t="s">
        <v>37</v>
      </c>
    </row>
    <row r="139" spans="1:5" ht="30">
      <c r="A139" s="10">
        <v>9</v>
      </c>
      <c r="B139" s="24" t="s">
        <v>35</v>
      </c>
      <c r="C139" s="11">
        <v>5.2407</v>
      </c>
      <c r="D139" s="8" t="s">
        <v>220</v>
      </c>
      <c r="E139" s="18" t="s">
        <v>38</v>
      </c>
    </row>
    <row r="140" spans="1:5" ht="30">
      <c r="A140" s="10">
        <v>10</v>
      </c>
      <c r="B140" s="24" t="s">
        <v>67</v>
      </c>
      <c r="C140" s="11">
        <v>4.3</v>
      </c>
      <c r="D140" s="8" t="s">
        <v>182</v>
      </c>
      <c r="E140" s="18" t="s">
        <v>39</v>
      </c>
    </row>
    <row r="141" spans="1:5" ht="30">
      <c r="A141" s="10">
        <v>11</v>
      </c>
      <c r="B141" s="24" t="s">
        <v>67</v>
      </c>
      <c r="C141" s="11">
        <v>5.5341</v>
      </c>
      <c r="D141" s="8" t="s">
        <v>220</v>
      </c>
      <c r="E141" s="18" t="s">
        <v>197</v>
      </c>
    </row>
    <row r="142" spans="1:5" ht="30">
      <c r="A142" s="10">
        <v>12</v>
      </c>
      <c r="B142" s="24" t="s">
        <v>142</v>
      </c>
      <c r="C142" s="11">
        <v>6.9999</v>
      </c>
      <c r="D142" s="8" t="s">
        <v>220</v>
      </c>
      <c r="E142" s="18" t="s">
        <v>186</v>
      </c>
    </row>
    <row r="143" spans="1:5" ht="30">
      <c r="A143" s="10">
        <v>13</v>
      </c>
      <c r="B143" s="24" t="s">
        <v>7</v>
      </c>
      <c r="C143" s="11">
        <v>27.0044</v>
      </c>
      <c r="D143" s="8" t="s">
        <v>220</v>
      </c>
      <c r="E143" s="18" t="s">
        <v>8</v>
      </c>
    </row>
    <row r="144" spans="1:5" ht="30">
      <c r="A144" s="10">
        <v>14</v>
      </c>
      <c r="B144" s="24" t="s">
        <v>7</v>
      </c>
      <c r="C144" s="11">
        <v>38.3256</v>
      </c>
      <c r="D144" s="8" t="s">
        <v>220</v>
      </c>
      <c r="E144" s="18" t="s">
        <v>9</v>
      </c>
    </row>
    <row r="145" spans="1:5" ht="30">
      <c r="A145" s="10">
        <v>15</v>
      </c>
      <c r="B145" s="24" t="s">
        <v>243</v>
      </c>
      <c r="C145" s="11">
        <v>7.8</v>
      </c>
      <c r="D145" s="8" t="s">
        <v>220</v>
      </c>
      <c r="E145" s="18" t="s">
        <v>263</v>
      </c>
    </row>
    <row r="146" spans="1:5" ht="30">
      <c r="A146" s="10">
        <v>16</v>
      </c>
      <c r="B146" s="24" t="s">
        <v>69</v>
      </c>
      <c r="C146" s="11">
        <v>14.0835</v>
      </c>
      <c r="D146" s="8" t="s">
        <v>220</v>
      </c>
      <c r="E146" s="18" t="s">
        <v>70</v>
      </c>
    </row>
    <row r="147" spans="1:5" ht="30">
      <c r="A147" s="10">
        <v>17</v>
      </c>
      <c r="B147" s="24" t="s">
        <v>69</v>
      </c>
      <c r="C147" s="11">
        <v>30.3363</v>
      </c>
      <c r="D147" s="8" t="s">
        <v>220</v>
      </c>
      <c r="E147" s="18" t="s">
        <v>71</v>
      </c>
    </row>
    <row r="148" spans="1:5" ht="30">
      <c r="A148" s="10">
        <v>18</v>
      </c>
      <c r="B148" s="24" t="s">
        <v>126</v>
      </c>
      <c r="C148" s="11">
        <v>18.1086</v>
      </c>
      <c r="D148" s="8" t="s">
        <v>220</v>
      </c>
      <c r="E148" s="18" t="s">
        <v>250</v>
      </c>
    </row>
    <row r="149" spans="1:5" ht="15.75">
      <c r="A149" s="12">
        <v>18</v>
      </c>
      <c r="B149" s="25" t="s">
        <v>111</v>
      </c>
      <c r="C149" s="13">
        <f>SUM(C131:C148)</f>
        <v>256.75550000000004</v>
      </c>
      <c r="D149" s="13"/>
      <c r="E149" s="18"/>
    </row>
    <row r="150" spans="1:5" ht="15.75">
      <c r="A150" s="37" t="s">
        <v>120</v>
      </c>
      <c r="B150" s="37"/>
      <c r="C150" s="37"/>
      <c r="D150" s="37"/>
      <c r="E150" s="37"/>
    </row>
    <row r="151" spans="1:5" ht="30">
      <c r="A151" s="10">
        <v>1</v>
      </c>
      <c r="B151" s="24" t="s">
        <v>195</v>
      </c>
      <c r="C151" s="11">
        <v>7.0305</v>
      </c>
      <c r="D151" s="8" t="s">
        <v>220</v>
      </c>
      <c r="E151" s="18" t="s">
        <v>241</v>
      </c>
    </row>
    <row r="152" spans="1:5" ht="30">
      <c r="A152" s="10">
        <v>2</v>
      </c>
      <c r="B152" s="24" t="s">
        <v>195</v>
      </c>
      <c r="C152" s="11">
        <v>2.4035</v>
      </c>
      <c r="D152" s="8" t="s">
        <v>220</v>
      </c>
      <c r="E152" s="18" t="s">
        <v>242</v>
      </c>
    </row>
    <row r="153" spans="1:5" ht="30">
      <c r="A153" s="10">
        <v>3</v>
      </c>
      <c r="B153" s="24" t="s">
        <v>195</v>
      </c>
      <c r="C153" s="11">
        <v>5.0403</v>
      </c>
      <c r="D153" s="8" t="s">
        <v>220</v>
      </c>
      <c r="E153" s="18" t="s">
        <v>208</v>
      </c>
    </row>
    <row r="154" spans="1:5" ht="30">
      <c r="A154" s="10">
        <v>4</v>
      </c>
      <c r="B154" s="24" t="s">
        <v>195</v>
      </c>
      <c r="C154" s="11">
        <v>8.2023</v>
      </c>
      <c r="D154" s="8" t="s">
        <v>220</v>
      </c>
      <c r="E154" s="18" t="s">
        <v>209</v>
      </c>
    </row>
    <row r="155" spans="1:5" ht="30">
      <c r="A155" s="10">
        <v>5</v>
      </c>
      <c r="B155" s="24" t="s">
        <v>195</v>
      </c>
      <c r="C155" s="11">
        <v>9.8907</v>
      </c>
      <c r="D155" s="8" t="s">
        <v>220</v>
      </c>
      <c r="E155" s="18" t="s">
        <v>210</v>
      </c>
    </row>
    <row r="156" spans="1:5" ht="30">
      <c r="A156" s="10">
        <v>6</v>
      </c>
      <c r="B156" s="24" t="s">
        <v>195</v>
      </c>
      <c r="C156" s="11">
        <v>5.4433</v>
      </c>
      <c r="D156" s="8" t="s">
        <v>220</v>
      </c>
      <c r="E156" s="18" t="s">
        <v>211</v>
      </c>
    </row>
    <row r="157" spans="1:5" ht="30">
      <c r="A157" s="10">
        <v>7</v>
      </c>
      <c r="B157" s="24" t="s">
        <v>195</v>
      </c>
      <c r="C157" s="11">
        <v>2.4292</v>
      </c>
      <c r="D157" s="8" t="s">
        <v>220</v>
      </c>
      <c r="E157" s="18" t="s">
        <v>212</v>
      </c>
    </row>
    <row r="158" spans="1:5" ht="15.75">
      <c r="A158" s="12">
        <v>7</v>
      </c>
      <c r="B158" s="25" t="s">
        <v>111</v>
      </c>
      <c r="C158" s="13">
        <f>SUM(C151:C157)</f>
        <v>40.439800000000005</v>
      </c>
      <c r="D158" s="13"/>
      <c r="E158" s="18"/>
    </row>
    <row r="159" spans="1:5" ht="15.75">
      <c r="A159" s="34" t="s">
        <v>93</v>
      </c>
      <c r="B159" s="35"/>
      <c r="C159" s="35"/>
      <c r="D159" s="35"/>
      <c r="E159" s="35"/>
    </row>
    <row r="160" spans="1:5" ht="30">
      <c r="A160" s="10">
        <v>1</v>
      </c>
      <c r="B160" s="24" t="s">
        <v>94</v>
      </c>
      <c r="C160" s="9">
        <v>5.4959</v>
      </c>
      <c r="D160" s="9" t="s">
        <v>220</v>
      </c>
      <c r="E160" s="18" t="s">
        <v>151</v>
      </c>
    </row>
    <row r="161" spans="1:5" ht="30">
      <c r="A161" s="10">
        <v>2</v>
      </c>
      <c r="B161" s="24" t="s">
        <v>94</v>
      </c>
      <c r="C161" s="9">
        <v>5.0852</v>
      </c>
      <c r="D161" s="9" t="s">
        <v>220</v>
      </c>
      <c r="E161" s="18" t="s">
        <v>152</v>
      </c>
    </row>
    <row r="162" spans="1:5" ht="30">
      <c r="A162" s="10">
        <v>3</v>
      </c>
      <c r="B162" s="24" t="s">
        <v>94</v>
      </c>
      <c r="C162" s="9">
        <v>3.9289</v>
      </c>
      <c r="D162" s="9" t="s">
        <v>220</v>
      </c>
      <c r="E162" s="18" t="s">
        <v>164</v>
      </c>
    </row>
    <row r="163" spans="1:5" ht="30">
      <c r="A163" s="10">
        <v>4</v>
      </c>
      <c r="B163" s="24" t="s">
        <v>94</v>
      </c>
      <c r="C163" s="9">
        <v>5.8171</v>
      </c>
      <c r="D163" s="9" t="s">
        <v>220</v>
      </c>
      <c r="E163" s="18" t="s">
        <v>165</v>
      </c>
    </row>
    <row r="164" spans="1:5" ht="15" customHeight="1">
      <c r="A164" s="12">
        <v>4</v>
      </c>
      <c r="B164" s="25" t="s">
        <v>111</v>
      </c>
      <c r="C164" s="14">
        <f>SUM(C160:C163)</f>
        <v>20.3271</v>
      </c>
      <c r="D164" s="14"/>
      <c r="E164" s="18"/>
    </row>
    <row r="165" spans="1:5" ht="15.75">
      <c r="A165" s="37" t="s">
        <v>117</v>
      </c>
      <c r="B165" s="37"/>
      <c r="C165" s="37"/>
      <c r="D165" s="37"/>
      <c r="E165" s="37"/>
    </row>
    <row r="166" spans="1:5" ht="30">
      <c r="A166" s="10">
        <v>1</v>
      </c>
      <c r="B166" s="24" t="s">
        <v>166</v>
      </c>
      <c r="C166" s="9">
        <v>38</v>
      </c>
      <c r="D166" s="8" t="s">
        <v>182</v>
      </c>
      <c r="E166" s="18" t="s">
        <v>167</v>
      </c>
    </row>
    <row r="167" spans="1:5" ht="30">
      <c r="A167" s="10">
        <v>2</v>
      </c>
      <c r="B167" s="24" t="s">
        <v>166</v>
      </c>
      <c r="C167" s="9">
        <v>40</v>
      </c>
      <c r="D167" s="8" t="s">
        <v>182</v>
      </c>
      <c r="E167" s="18" t="s">
        <v>168</v>
      </c>
    </row>
    <row r="168" spans="1:5" ht="30">
      <c r="A168" s="10">
        <v>3</v>
      </c>
      <c r="B168" s="24" t="s">
        <v>169</v>
      </c>
      <c r="C168" s="9">
        <v>5.4254</v>
      </c>
      <c r="D168" s="8" t="s">
        <v>220</v>
      </c>
      <c r="E168" s="18" t="s">
        <v>190</v>
      </c>
    </row>
    <row r="169" spans="1:5" ht="30">
      <c r="A169" s="10">
        <v>4</v>
      </c>
      <c r="B169" s="24" t="s">
        <v>196</v>
      </c>
      <c r="C169" s="9">
        <v>2.2633</v>
      </c>
      <c r="D169" s="8" t="s">
        <v>220</v>
      </c>
      <c r="E169" s="18" t="s">
        <v>249</v>
      </c>
    </row>
    <row r="170" spans="1:5" ht="30">
      <c r="A170" s="10">
        <v>5</v>
      </c>
      <c r="B170" s="24" t="s">
        <v>196</v>
      </c>
      <c r="C170" s="9">
        <v>9.385</v>
      </c>
      <c r="D170" s="8" t="s">
        <v>220</v>
      </c>
      <c r="E170" s="18" t="s">
        <v>201</v>
      </c>
    </row>
    <row r="171" spans="1:5" ht="30">
      <c r="A171" s="10">
        <v>6</v>
      </c>
      <c r="B171" s="24" t="s">
        <v>196</v>
      </c>
      <c r="C171" s="9">
        <v>5.5131</v>
      </c>
      <c r="D171" s="8" t="s">
        <v>220</v>
      </c>
      <c r="E171" s="18" t="s">
        <v>202</v>
      </c>
    </row>
    <row r="172" spans="1:5" ht="30">
      <c r="A172" s="10">
        <v>7</v>
      </c>
      <c r="B172" s="24" t="s">
        <v>196</v>
      </c>
      <c r="C172" s="9">
        <v>7.3313</v>
      </c>
      <c r="D172" s="8" t="s">
        <v>220</v>
      </c>
      <c r="E172" s="18" t="s">
        <v>107</v>
      </c>
    </row>
    <row r="173" spans="1:5" ht="30">
      <c r="A173" s="10">
        <v>8</v>
      </c>
      <c r="B173" s="24" t="s">
        <v>196</v>
      </c>
      <c r="C173" s="9">
        <v>3.9695</v>
      </c>
      <c r="D173" s="8" t="s">
        <v>220</v>
      </c>
      <c r="E173" s="18" t="s">
        <v>108</v>
      </c>
    </row>
    <row r="174" spans="1:5" ht="30">
      <c r="A174" s="10">
        <v>9</v>
      </c>
      <c r="B174" s="24" t="s">
        <v>196</v>
      </c>
      <c r="C174" s="9">
        <v>1.5425</v>
      </c>
      <c r="D174" s="8" t="s">
        <v>220</v>
      </c>
      <c r="E174" s="18" t="s">
        <v>109</v>
      </c>
    </row>
    <row r="175" spans="1:5" ht="30">
      <c r="A175" s="10">
        <v>10</v>
      </c>
      <c r="B175" s="24" t="s">
        <v>73</v>
      </c>
      <c r="C175" s="9">
        <v>20.596</v>
      </c>
      <c r="D175" s="8" t="s">
        <v>220</v>
      </c>
      <c r="E175" s="18" t="s">
        <v>72</v>
      </c>
    </row>
    <row r="176" spans="1:5" ht="30">
      <c r="A176" s="10">
        <v>11</v>
      </c>
      <c r="B176" s="24" t="s">
        <v>73</v>
      </c>
      <c r="C176" s="9">
        <v>22.2582</v>
      </c>
      <c r="D176" s="8" t="s">
        <v>220</v>
      </c>
      <c r="E176" s="18" t="s">
        <v>159</v>
      </c>
    </row>
    <row r="177" spans="1:5" ht="30">
      <c r="A177" s="10">
        <v>12</v>
      </c>
      <c r="B177" s="24" t="s">
        <v>166</v>
      </c>
      <c r="C177" s="9">
        <v>17.1236</v>
      </c>
      <c r="D177" s="8" t="s">
        <v>220</v>
      </c>
      <c r="E177" s="18" t="s">
        <v>160</v>
      </c>
    </row>
    <row r="178" spans="1:5" ht="30">
      <c r="A178" s="10">
        <v>13</v>
      </c>
      <c r="B178" s="24" t="s">
        <v>166</v>
      </c>
      <c r="C178" s="9">
        <v>20.7193</v>
      </c>
      <c r="D178" s="8" t="s">
        <v>220</v>
      </c>
      <c r="E178" s="18" t="s">
        <v>161</v>
      </c>
    </row>
    <row r="179" spans="1:5" ht="30">
      <c r="A179" s="10">
        <v>14</v>
      </c>
      <c r="B179" s="24" t="s">
        <v>169</v>
      </c>
      <c r="C179" s="9">
        <v>12.3838</v>
      </c>
      <c r="D179" s="8" t="s">
        <v>220</v>
      </c>
      <c r="E179" s="18" t="s">
        <v>42</v>
      </c>
    </row>
    <row r="180" spans="1:5" ht="15.75">
      <c r="A180" s="12">
        <v>14</v>
      </c>
      <c r="B180" s="25" t="s">
        <v>111</v>
      </c>
      <c r="C180" s="14">
        <f>SUM(C166:C179)</f>
        <v>206.511</v>
      </c>
      <c r="D180" s="14"/>
      <c r="E180" s="20"/>
    </row>
    <row r="181" spans="1:5" ht="15.75">
      <c r="A181" s="37" t="s">
        <v>177</v>
      </c>
      <c r="B181" s="37"/>
      <c r="C181" s="37"/>
      <c r="D181" s="37"/>
      <c r="E181" s="37"/>
    </row>
    <row r="182" spans="1:5" ht="30">
      <c r="A182" s="10">
        <v>1</v>
      </c>
      <c r="B182" s="24" t="s">
        <v>153</v>
      </c>
      <c r="C182" s="11">
        <v>3.9626</v>
      </c>
      <c r="D182" s="8" t="s">
        <v>220</v>
      </c>
      <c r="E182" s="10" t="s">
        <v>130</v>
      </c>
    </row>
    <row r="183" spans="1:5" ht="30">
      <c r="A183" s="10">
        <v>2</v>
      </c>
      <c r="B183" s="24" t="s">
        <v>153</v>
      </c>
      <c r="C183" s="11">
        <v>5.6192</v>
      </c>
      <c r="D183" s="8" t="s">
        <v>220</v>
      </c>
      <c r="E183" s="10" t="s">
        <v>129</v>
      </c>
    </row>
    <row r="184" spans="1:5" ht="30">
      <c r="A184" s="10">
        <v>3</v>
      </c>
      <c r="B184" s="24" t="s">
        <v>62</v>
      </c>
      <c r="C184" s="11">
        <v>5.3</v>
      </c>
      <c r="D184" s="8" t="s">
        <v>220</v>
      </c>
      <c r="E184" s="10" t="s">
        <v>63</v>
      </c>
    </row>
    <row r="185" spans="1:5" ht="30">
      <c r="A185" s="10">
        <v>4</v>
      </c>
      <c r="B185" s="24" t="s">
        <v>253</v>
      </c>
      <c r="C185" s="11">
        <v>6.9</v>
      </c>
      <c r="D185" s="8" t="s">
        <v>220</v>
      </c>
      <c r="E185" s="10" t="s">
        <v>254</v>
      </c>
    </row>
    <row r="186" spans="1:5" ht="15.75">
      <c r="A186" s="12">
        <v>4</v>
      </c>
      <c r="B186" s="25" t="s">
        <v>111</v>
      </c>
      <c r="C186" s="13">
        <f>SUM(C182:C185)</f>
        <v>21.781800000000004</v>
      </c>
      <c r="D186" s="13"/>
      <c r="E186" s="18"/>
    </row>
    <row r="187" spans="1:5" ht="15.75">
      <c r="A187" s="37" t="s">
        <v>119</v>
      </c>
      <c r="B187" s="37"/>
      <c r="C187" s="37"/>
      <c r="D187" s="37"/>
      <c r="E187" s="38"/>
    </row>
    <row r="188" spans="1:5" ht="30">
      <c r="A188" s="10">
        <v>1</v>
      </c>
      <c r="B188" s="24" t="s">
        <v>178</v>
      </c>
      <c r="C188" s="11">
        <v>4.55</v>
      </c>
      <c r="D188" s="8" t="s">
        <v>220</v>
      </c>
      <c r="E188" s="21" t="s">
        <v>13</v>
      </c>
    </row>
    <row r="189" spans="1:5" ht="30">
      <c r="A189" s="10">
        <v>2</v>
      </c>
      <c r="B189" s="24" t="s">
        <v>178</v>
      </c>
      <c r="C189" s="11">
        <v>3</v>
      </c>
      <c r="D189" s="8" t="s">
        <v>220</v>
      </c>
      <c r="E189" s="17" t="s">
        <v>240</v>
      </c>
    </row>
    <row r="190" spans="1:5" ht="15.75">
      <c r="A190" s="12">
        <v>2</v>
      </c>
      <c r="B190" s="25" t="s">
        <v>111</v>
      </c>
      <c r="C190" s="13">
        <f>SUM(C188:C189)</f>
        <v>7.55</v>
      </c>
      <c r="D190" s="13"/>
      <c r="E190" s="21"/>
    </row>
    <row r="191" spans="1:5" ht="15.75">
      <c r="A191" s="34" t="s">
        <v>154</v>
      </c>
      <c r="B191" s="35"/>
      <c r="C191" s="35"/>
      <c r="D191" s="35"/>
      <c r="E191" s="36"/>
    </row>
    <row r="192" spans="1:5" ht="30">
      <c r="A192" s="10">
        <v>1</v>
      </c>
      <c r="B192" s="24" t="s">
        <v>127</v>
      </c>
      <c r="C192" s="9">
        <v>8.4141</v>
      </c>
      <c r="D192" s="9" t="s">
        <v>220</v>
      </c>
      <c r="E192" s="21" t="s">
        <v>128</v>
      </c>
    </row>
    <row r="193" spans="1:5" s="3" customFormat="1" ht="15.75">
      <c r="A193" s="12">
        <v>1</v>
      </c>
      <c r="B193" s="25" t="s">
        <v>111</v>
      </c>
      <c r="C193" s="14">
        <f>SUM(C192:C192)</f>
        <v>8.4141</v>
      </c>
      <c r="D193" s="14"/>
      <c r="E193" s="19"/>
    </row>
    <row r="194" spans="1:5" s="3" customFormat="1" ht="20.25" customHeight="1">
      <c r="A194" s="12">
        <f>A19+A26+A46+A63+A82+A96+A103+A120+A117+A129+A125+A149+A158+A186+A190+A180+A33+A164+A193</f>
        <v>148</v>
      </c>
      <c r="B194" s="32" t="s">
        <v>121</v>
      </c>
      <c r="C194" s="13">
        <f>C19+C26+C46+C63+C82+C96+C103+C120+C117+C129+C125+C149+C158+C186+C190+C180+C33+C164+C193</f>
        <v>1541.3781000000001</v>
      </c>
      <c r="D194" s="13"/>
      <c r="E194" s="33"/>
    </row>
    <row r="195" spans="2:4" s="3" customFormat="1" ht="15.75">
      <c r="B195" s="26"/>
      <c r="C195" s="4"/>
      <c r="D195" s="4"/>
    </row>
    <row r="196" spans="1:5" s="3" customFormat="1" ht="15.75">
      <c r="A196" s="1"/>
      <c r="B196" s="27"/>
      <c r="C196" s="2"/>
      <c r="D196" s="2"/>
      <c r="E196" s="1"/>
    </row>
    <row r="197" spans="1:5" s="3" customFormat="1" ht="15.75">
      <c r="A197" s="1"/>
      <c r="B197" s="27"/>
      <c r="C197" s="2"/>
      <c r="D197" s="2"/>
      <c r="E197" s="1"/>
    </row>
    <row r="198" spans="1:5" s="3" customFormat="1" ht="15.75">
      <c r="A198" s="1"/>
      <c r="B198" s="27"/>
      <c r="C198" s="2"/>
      <c r="D198" s="2"/>
      <c r="E198" s="1"/>
    </row>
    <row r="199" spans="1:5" s="3" customFormat="1" ht="15.75">
      <c r="A199" s="1"/>
      <c r="B199" s="27"/>
      <c r="C199" s="2"/>
      <c r="D199" s="2"/>
      <c r="E199" s="1"/>
    </row>
  </sheetData>
  <sheetProtection/>
  <mergeCells count="23">
    <mergeCell ref="A1:E1"/>
    <mergeCell ref="A2:E2"/>
    <mergeCell ref="A3:E3"/>
    <mergeCell ref="A4:E4"/>
    <mergeCell ref="A8:E8"/>
    <mergeCell ref="A20:E20"/>
    <mergeCell ref="A150:E150"/>
    <mergeCell ref="A27:E27"/>
    <mergeCell ref="A34:E34"/>
    <mergeCell ref="A47:E47"/>
    <mergeCell ref="A64:E64"/>
    <mergeCell ref="A83:E83"/>
    <mergeCell ref="A97:E97"/>
    <mergeCell ref="A191:E191"/>
    <mergeCell ref="A104:E104"/>
    <mergeCell ref="A118:E118"/>
    <mergeCell ref="A121:E121"/>
    <mergeCell ref="A126:E126"/>
    <mergeCell ref="A130:E130"/>
    <mergeCell ref="A159:E159"/>
    <mergeCell ref="A165:E165"/>
    <mergeCell ref="A181:E181"/>
    <mergeCell ref="A187:E187"/>
  </mergeCells>
  <printOptions/>
  <pageMargins left="0.8661417322834646" right="0.35433070866141736" top="0.1968503937007874" bottom="0.15748031496062992" header="0.15748031496062992" footer="0.15748031496062992"/>
  <pageSetup fitToHeight="7" horizontalDpi="600" verticalDpi="600" orientation="portrait" paperSize="9" scale="60" r:id="rId1"/>
  <rowBreaks count="1" manualBreakCount="1">
    <brk id="1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Derzhkomzem</dc:creator>
  <cp:keywords/>
  <dc:description/>
  <cp:lastModifiedBy>Євгенія Ковальова</cp:lastModifiedBy>
  <cp:lastPrinted>2020-11-11T11:31:20Z</cp:lastPrinted>
  <dcterms:created xsi:type="dcterms:W3CDTF">2014-10-20T14:45:33Z</dcterms:created>
  <dcterms:modified xsi:type="dcterms:W3CDTF">2021-05-06T07:33:17Z</dcterms:modified>
  <cp:category/>
  <cp:version/>
  <cp:contentType/>
  <cp:contentStatus/>
</cp:coreProperties>
</file>