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" sheetId="1" r:id="rId1"/>
  </sheets>
  <definedNames>
    <definedName name="_xlnm.Print_Titles" localSheetId="0">'Лист'!$7:$7</definedName>
    <definedName name="_xlnm.Print_Area" localSheetId="0">'Лист'!$A$1:$E$189</definedName>
  </definedNames>
  <calcPr fullCalcOnLoad="1"/>
</workbook>
</file>

<file path=xl/sharedStrings.xml><?xml version="1.0" encoding="utf-8"?>
<sst xmlns="http://schemas.openxmlformats.org/spreadsheetml/2006/main" count="461" uniqueCount="185">
  <si>
    <t>5921280500:13:002:0554</t>
  </si>
  <si>
    <t>Чапліївська сільська рада</t>
  </si>
  <si>
    <t>Довжицька сільська рада</t>
  </si>
  <si>
    <t>5920382800:01:001:5732</t>
  </si>
  <si>
    <t>5924184100:01:004:0453</t>
  </si>
  <si>
    <t>5924184100:01:004:0444</t>
  </si>
  <si>
    <t>5924184100:01:004:0445</t>
  </si>
  <si>
    <t>5924181700:02:002:0351</t>
  </si>
  <si>
    <t>5924181700:04:001:0415</t>
  </si>
  <si>
    <t>Рогинська сільська рада</t>
  </si>
  <si>
    <t>Кровненська сільська рада</t>
  </si>
  <si>
    <t>5924784200:03:018:0002</t>
  </si>
  <si>
    <t>Воронізька селищна рада</t>
  </si>
  <si>
    <t>5925355300:08:007:0612</t>
  </si>
  <si>
    <t>5925383000:01:002:0584</t>
  </si>
  <si>
    <t>5925383000:01:006:0561</t>
  </si>
  <si>
    <t>5925383000:01:006:0562</t>
  </si>
  <si>
    <t>Тиманівська сільська рада</t>
  </si>
  <si>
    <t>5925386800:01:002:0361</t>
  </si>
  <si>
    <t>5925387300:01:001:0691</t>
  </si>
  <si>
    <t>5925387300:01:001:1011</t>
  </si>
  <si>
    <t>5925387300:02:001:0461</t>
  </si>
  <si>
    <t>5925387300:02:001:0462</t>
  </si>
  <si>
    <t>5925383000:02:002:0455</t>
  </si>
  <si>
    <t>5925387300:01:001:1010</t>
  </si>
  <si>
    <t>5923883400:04:001:0338</t>
  </si>
  <si>
    <t>5923887000:05:000:0388</t>
  </si>
  <si>
    <t>5923887000:04:000:0591</t>
  </si>
  <si>
    <t>Шосткинський р-н. Воронізька селищна  рада</t>
  </si>
  <si>
    <t>5925355300:05:001:0406</t>
  </si>
  <si>
    <t>Ряснянська</t>
  </si>
  <si>
    <t>Терешківська</t>
  </si>
  <si>
    <t>Марчихинобудська</t>
  </si>
  <si>
    <t xml:space="preserve">Микитівська </t>
  </si>
  <si>
    <t>5922385000:04:003:0264</t>
  </si>
  <si>
    <t>5924787900:03:004:0050</t>
  </si>
  <si>
    <t>5925681900:01:033:0002</t>
  </si>
  <si>
    <t>5925682500:02:003:0113</t>
  </si>
  <si>
    <t>№ з/п</t>
  </si>
  <si>
    <t>Місце розташування земельної ділянки</t>
  </si>
  <si>
    <t>Площа
земельної
ділянки, га</t>
  </si>
  <si>
    <t>Цільове призначення (функціональне використання)</t>
  </si>
  <si>
    <t>Всього:</t>
  </si>
  <si>
    <t>Великописарівський район</t>
  </si>
  <si>
    <t>Конотопський район</t>
  </si>
  <si>
    <t>Краснопільський район</t>
  </si>
  <si>
    <t>Недригайлівський район</t>
  </si>
  <si>
    <t>Охтирський район</t>
  </si>
  <si>
    <t>Путивльський район</t>
  </si>
  <si>
    <t>Середино-Будський район</t>
  </si>
  <si>
    <t>Сумський район</t>
  </si>
  <si>
    <t>Тростянецький район</t>
  </si>
  <si>
    <t>Шосткинський район</t>
  </si>
  <si>
    <t>Ямпільський район</t>
  </si>
  <si>
    <t>рілля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</si>
  <si>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</si>
  <si>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</si>
  <si>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</si>
  <si>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</si>
  <si>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</si>
  <si>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Кролевецький район</t>
  </si>
  <si>
    <t>Білопільський район</t>
  </si>
  <si>
    <t>Зінівська сільська рада</t>
  </si>
  <si>
    <t>Лебединський район</t>
  </si>
  <si>
    <t>01.01. Для ведення товарного сільськогосподарського призначення</t>
  </si>
  <si>
    <t>5922387000:05:002</t>
  </si>
  <si>
    <t>Буринський район</t>
  </si>
  <si>
    <t>5922085800:02:001</t>
  </si>
  <si>
    <t>Липоводолинський</t>
  </si>
  <si>
    <t>Глухівський район</t>
  </si>
  <si>
    <t>01.01. для ведення товарного сільськогосподарського виробництва</t>
  </si>
  <si>
    <t>Панасівська сільська рада</t>
  </si>
  <si>
    <t>Миропільська сільська рада</t>
  </si>
  <si>
    <t>Великосамбірська сільська рада</t>
  </si>
  <si>
    <t>Роменський район</t>
  </si>
  <si>
    <t>Перехрестівська сільська рада</t>
  </si>
  <si>
    <t xml:space="preserve">рілля </t>
  </si>
  <si>
    <t>5924187100:01:002</t>
  </si>
  <si>
    <t>5924187100:03:001</t>
  </si>
  <si>
    <t>5924187100:04:002</t>
  </si>
  <si>
    <t>5924187100:04:003</t>
  </si>
  <si>
    <t>Улянівська селищна рада</t>
  </si>
  <si>
    <t>5920655700:01:004</t>
  </si>
  <si>
    <t>Тур'янська сільська рада</t>
  </si>
  <si>
    <t>В'язенська сільська рада</t>
  </si>
  <si>
    <t>Мачулищанська сільська рада</t>
  </si>
  <si>
    <t>Линівська сільська рада</t>
  </si>
  <si>
    <t>5923884400:02:002</t>
  </si>
  <si>
    <t>5923884400:03:002</t>
  </si>
  <si>
    <t>Дмитрівська сільська рада</t>
  </si>
  <si>
    <t>5921281300:13:004:0201</t>
  </si>
  <si>
    <t>5921281300:14:001:0107</t>
  </si>
  <si>
    <t>5921281300:14:001:0108</t>
  </si>
  <si>
    <t>5922381600:03:003:0594</t>
  </si>
  <si>
    <t>5922381600:04:002</t>
  </si>
  <si>
    <t>В'язівська сільська рада</t>
  </si>
  <si>
    <t>5922081500:05:004</t>
  </si>
  <si>
    <t>Гружчанська сільська рада</t>
  </si>
  <si>
    <t>5922081900:03:004</t>
  </si>
  <si>
    <t>Дептівська сільська рада</t>
  </si>
  <si>
    <t>5922082600:02:001:1051</t>
  </si>
  <si>
    <t>Присеймівська сільська рада</t>
  </si>
  <si>
    <t>5922086900:01:001</t>
  </si>
  <si>
    <t>5922086900:01:006</t>
  </si>
  <si>
    <t>Карабутівська сільська рада</t>
  </si>
  <si>
    <t>5922084100:03:001</t>
  </si>
  <si>
    <t>5922080800:03:001</t>
  </si>
  <si>
    <t>5923885400:05:001</t>
  </si>
  <si>
    <t>5923885400:03:001</t>
  </si>
  <si>
    <t>5923885400:04:001</t>
  </si>
  <si>
    <t>Яганівська сільська рада</t>
  </si>
  <si>
    <t>5923287200:02:007</t>
  </si>
  <si>
    <t>Козаченська сільська рада, Путивльський район</t>
  </si>
  <si>
    <t>Рев'якинська сільська рада, Путивльський район</t>
  </si>
  <si>
    <t>Обтівська сільська рада</t>
  </si>
  <si>
    <t>Клишківська сільська рада</t>
  </si>
  <si>
    <t>Буйвалівська сільська рада</t>
  </si>
  <si>
    <t>Юнаківська сільська рада</t>
  </si>
  <si>
    <t>Коротченківська сільська рада</t>
  </si>
  <si>
    <t>5922681500:07:003</t>
  </si>
  <si>
    <t>5924789500:06:009</t>
  </si>
  <si>
    <t>5922086900:01:002</t>
  </si>
  <si>
    <t>5925383000:03:001:0729</t>
  </si>
  <si>
    <t>5925383000:03:001:0726</t>
  </si>
  <si>
    <t>5925383000:03:001</t>
  </si>
  <si>
    <t>5925383700:02:001:0386</t>
  </si>
  <si>
    <t>5925383700:02:001:0387</t>
  </si>
  <si>
    <t>5925383700:02:001</t>
  </si>
  <si>
    <t>Манухівська сільська рада</t>
  </si>
  <si>
    <t>5923885000:03:001</t>
  </si>
  <si>
    <t>5923882300:08:001</t>
  </si>
  <si>
    <t>5923882300:09:001</t>
  </si>
  <si>
    <t>5923882300:09:002</t>
  </si>
  <si>
    <t>Білківська сільська рада</t>
  </si>
  <si>
    <t>5925080400:00:003:1875</t>
  </si>
  <si>
    <t>Синівська сільська рада</t>
  </si>
  <si>
    <t>5923286800:02:001:0285</t>
  </si>
  <si>
    <t>5923286800:02:002</t>
  </si>
  <si>
    <t>Підставська сільська рада</t>
  </si>
  <si>
    <t>5923284800:01:002</t>
  </si>
  <si>
    <t>Лучанська сільська рада</t>
  </si>
  <si>
    <t>5923282800:01:006:0136</t>
  </si>
  <si>
    <t>5923282800:02:005</t>
  </si>
  <si>
    <t>Капустинська сільська рада</t>
  </si>
  <si>
    <t>5923281900:01:001</t>
  </si>
  <si>
    <t>5923283800:05:006</t>
  </si>
  <si>
    <t>Липоводолинська селищна рада</t>
  </si>
  <si>
    <t>5923255100:04:004</t>
  </si>
  <si>
    <t>5923882800:04:002</t>
  </si>
  <si>
    <t>Дубовицька сільська рада</t>
  </si>
  <si>
    <t>5922683400:02:002</t>
  </si>
  <si>
    <t>Калюжненська сільська рада</t>
  </si>
  <si>
    <t>5922983700:10:002</t>
  </si>
  <si>
    <t>Буймерська сільська рада</t>
  </si>
  <si>
    <t>Тарасівська сільська рада</t>
  </si>
  <si>
    <t>5921285200:11:006:0500</t>
  </si>
  <si>
    <t>5922086900:02:001:0388</t>
  </si>
  <si>
    <t>5922086900:02:002:0736</t>
  </si>
  <si>
    <t>5922086900:02:002:0735</t>
  </si>
  <si>
    <t>5922086900:02:002:0734</t>
  </si>
  <si>
    <t>Мельнянська сільська рада</t>
  </si>
  <si>
    <t>Пісківська сільська рада</t>
  </si>
  <si>
    <t>5920985400:04:004</t>
  </si>
  <si>
    <t>Слобідська сільська рада</t>
  </si>
  <si>
    <t>5920986000:12:001</t>
  </si>
  <si>
    <t>Вільненська сільська рада</t>
  </si>
  <si>
    <t>01.02. Для ведення фермерського господарства (садівництва, ягідництва, виноградарства та розвитку органічного землеробства)</t>
  </si>
  <si>
    <t>5921280500:13:002</t>
  </si>
  <si>
    <t>Каліївська сільська рада</t>
  </si>
  <si>
    <t>5925382500:01:003</t>
  </si>
  <si>
    <t>01.01. Для ведення товарного сільськогосподарського виробництва</t>
  </si>
  <si>
    <t>Мезенівська сільська рада</t>
  </si>
  <si>
    <t>5922382900:05:004:0382</t>
  </si>
  <si>
    <t>5922382900:05:004:0381</t>
  </si>
  <si>
    <t>Івотська сільська рада</t>
  </si>
  <si>
    <t>5925381700:01:002</t>
  </si>
  <si>
    <t>5925081200:00:003:1452</t>
  </si>
  <si>
    <t>Головним управлінням Держгеокадастру у Сумській області</t>
  </si>
  <si>
    <t>5921280500:13:002:0551</t>
  </si>
  <si>
    <t>Галківська сільська рада</t>
  </si>
  <si>
    <t>Басівська сільська рада</t>
  </si>
  <si>
    <t>5924188500:03:005:0062</t>
  </si>
  <si>
    <t>5924188500:03:005:0065</t>
  </si>
  <si>
    <t>5924188500:03:005:0066</t>
  </si>
  <si>
    <t>5924188500:03:005:0067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</si>
</sst>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422]d\ mmmm\ yyyy&quot; р.&quot;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</numFmts>
  <fonts count="49">
    <font>
      <sz val="11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i/>
      <sz val="11"/>
      <name val="Arial"/>
      <family val="2"/>
    </font>
    <font>
      <sz val="10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0"/>
      <color indexed="8"/>
      <name val="Arial Cyr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rgb="FF000000"/>
      <name val="Arial Cyr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4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wrapText="1"/>
    </xf>
    <xf numFmtId="188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188" fontId="9" fillId="34" borderId="10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left" vertical="center" wrapText="1"/>
    </xf>
    <xf numFmtId="188" fontId="1" fillId="34" borderId="11" xfId="0" applyNumberFormat="1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12" xfId="0" applyFont="1" applyFill="1" applyBorder="1" applyAlignment="1">
      <alignment horizontal="center" vertical="center" wrapText="1"/>
    </xf>
    <xf numFmtId="188" fontId="11" fillId="34" borderId="12" xfId="0" applyNumberFormat="1" applyFont="1" applyFill="1" applyBorder="1" applyAlignment="1">
      <alignment horizontal="center" vertical="center" wrapText="1"/>
    </xf>
    <xf numFmtId="49" fontId="11" fillId="34" borderId="12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188" fontId="13" fillId="35" borderId="12" xfId="0" applyNumberFormat="1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 wrapText="1"/>
    </xf>
    <xf numFmtId="188" fontId="9" fillId="34" borderId="0" xfId="0" applyNumberFormat="1" applyFont="1" applyFill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left" wrapText="1"/>
    </xf>
    <xf numFmtId="49" fontId="1" fillId="34" borderId="10" xfId="42" applyNumberFormat="1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vertical="center" wrapText="1"/>
    </xf>
    <xf numFmtId="188" fontId="11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1" fontId="9" fillId="34" borderId="10" xfId="0" applyNumberFormat="1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57" applyFont="1" applyFill="1" applyBorder="1" applyAlignment="1">
      <alignment horizontal="center" vertical="center" wrapText="1"/>
      <protection/>
    </xf>
    <xf numFmtId="0" fontId="1" fillId="34" borderId="10" xfId="56" applyNumberFormat="1" applyFont="1" applyFill="1" applyBorder="1" applyAlignment="1">
      <alignment horizontal="center" vertical="center" wrapText="1"/>
      <protection/>
    </xf>
    <xf numFmtId="1" fontId="1" fillId="34" borderId="10" xfId="56" applyNumberFormat="1" applyFont="1" applyFill="1" applyBorder="1" applyAlignment="1">
      <alignment horizontal="left" vertical="center" wrapText="1"/>
      <protection/>
    </xf>
    <xf numFmtId="0" fontId="9" fillId="34" borderId="10" xfId="56" applyNumberFormat="1" applyFont="1" applyFill="1" applyBorder="1" applyAlignment="1">
      <alignment horizontal="center" vertical="center" wrapText="1"/>
      <protection/>
    </xf>
    <xf numFmtId="1" fontId="9" fillId="34" borderId="10" xfId="56" applyNumberFormat="1" applyFont="1" applyFill="1" applyBorder="1" applyAlignment="1">
      <alignment horizontal="left" vertical="center" wrapText="1"/>
      <protection/>
    </xf>
    <xf numFmtId="0" fontId="1" fillId="34" borderId="0" xfId="55" applyFont="1" applyFill="1">
      <alignment/>
      <protection/>
    </xf>
    <xf numFmtId="0" fontId="1" fillId="34" borderId="0" xfId="55" applyFont="1" applyFill="1" applyAlignment="1">
      <alignment wrapText="1"/>
      <protection/>
    </xf>
    <xf numFmtId="188" fontId="1" fillId="34" borderId="0" xfId="55" applyNumberFormat="1" applyFont="1" applyFill="1" applyAlignment="1">
      <alignment wrapText="1"/>
      <protection/>
    </xf>
    <xf numFmtId="0" fontId="10" fillId="34" borderId="0" xfId="55" applyFont="1" applyFill="1" applyAlignment="1">
      <alignment horizontal="center" wrapText="1"/>
      <protection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188" fontId="1" fillId="34" borderId="0" xfId="0" applyNumberFormat="1" applyFont="1" applyFill="1" applyAlignment="1">
      <alignment wrapText="1"/>
    </xf>
    <xf numFmtId="0" fontId="1" fillId="34" borderId="0" xfId="0" applyFont="1" applyFill="1" applyAlignment="1">
      <alignment horizontal="center" vertical="center" wrapText="1"/>
    </xf>
    <xf numFmtId="188" fontId="0" fillId="0" borderId="0" xfId="0" applyNumberFormat="1" applyFill="1" applyAlignment="1">
      <alignment/>
    </xf>
    <xf numFmtId="188" fontId="5" fillId="0" borderId="0" xfId="0" applyNumberFormat="1" applyFont="1" applyFill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1" fontId="9" fillId="34" borderId="14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9" fillId="34" borderId="13" xfId="0" applyNumberFormat="1" applyFont="1" applyFill="1" applyBorder="1" applyAlignment="1">
      <alignment horizontal="center" vertical="center" wrapText="1"/>
    </xf>
    <xf numFmtId="0" fontId="9" fillId="34" borderId="14" xfId="0" applyNumberFormat="1" applyFont="1" applyFill="1" applyBorder="1" applyAlignment="1">
      <alignment horizontal="center" vertical="center" wrapText="1"/>
    </xf>
    <xf numFmtId="0" fontId="9" fillId="34" borderId="15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_Забор оренд плати 2001" xfId="55"/>
    <cellStyle name="Обычный_Лист1" xfId="56"/>
    <cellStyle name="Обычный_Лист3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view="pageBreakPreview" zoomScale="85" zoomScaleNormal="75" zoomScaleSheetLayoutView="85" zoomScalePageLayoutView="0" workbookViewId="0" topLeftCell="A180">
      <selection activeCell="A184" sqref="A184:E184"/>
    </sheetView>
  </sheetViews>
  <sheetFormatPr defaultColWidth="8.8984375" defaultRowHeight="14.25"/>
  <cols>
    <col min="1" max="1" width="5.19921875" style="53" customWidth="1"/>
    <col min="2" max="2" width="18.19921875" style="54" customWidth="1"/>
    <col min="3" max="3" width="12.8984375" style="55" customWidth="1"/>
    <col min="4" max="4" width="24.3984375" style="56" customWidth="1"/>
    <col min="5" max="5" width="21.5" style="56" bestFit="1" customWidth="1"/>
    <col min="6" max="16384" width="8.8984375" style="2" customWidth="1"/>
  </cols>
  <sheetData>
    <row r="1" spans="1:5" ht="14.25">
      <c r="A1" s="59" t="s">
        <v>55</v>
      </c>
      <c r="B1" s="59"/>
      <c r="C1" s="59"/>
      <c r="D1" s="59"/>
      <c r="E1" s="59"/>
    </row>
    <row r="2" spans="1:5" ht="14.25">
      <c r="A2" s="59" t="s">
        <v>56</v>
      </c>
      <c r="B2" s="59"/>
      <c r="C2" s="59"/>
      <c r="D2" s="59"/>
      <c r="E2" s="59"/>
    </row>
    <row r="3" spans="1:5" ht="14.25">
      <c r="A3" s="59" t="s">
        <v>57</v>
      </c>
      <c r="B3" s="59"/>
      <c r="C3" s="59"/>
      <c r="D3" s="59"/>
      <c r="E3" s="59"/>
    </row>
    <row r="4" spans="1:5" ht="14.25">
      <c r="A4" s="59" t="s">
        <v>177</v>
      </c>
      <c r="B4" s="59"/>
      <c r="C4" s="59"/>
      <c r="D4" s="59"/>
      <c r="E4" s="59"/>
    </row>
    <row r="5" spans="1:5" ht="14.25">
      <c r="A5" s="27"/>
      <c r="B5" s="27"/>
      <c r="C5" s="28"/>
      <c r="D5" s="27"/>
      <c r="E5" s="27"/>
    </row>
    <row r="6" spans="1:5" ht="45">
      <c r="A6" s="10" t="s">
        <v>38</v>
      </c>
      <c r="B6" s="10" t="s">
        <v>39</v>
      </c>
      <c r="C6" s="9" t="s">
        <v>40</v>
      </c>
      <c r="D6" s="10" t="s">
        <v>41</v>
      </c>
      <c r="E6" s="10" t="s">
        <v>58</v>
      </c>
    </row>
    <row r="7" spans="1:5" s="3" customFormat="1" ht="15">
      <c r="A7" s="7">
        <v>1</v>
      </c>
      <c r="B7" s="29">
        <v>2</v>
      </c>
      <c r="C7" s="7">
        <v>3</v>
      </c>
      <c r="D7" s="10">
        <v>4</v>
      </c>
      <c r="E7" s="10">
        <v>5</v>
      </c>
    </row>
    <row r="8" spans="1:5" s="3" customFormat="1" ht="14.25">
      <c r="A8" s="70" t="s">
        <v>61</v>
      </c>
      <c r="B8" s="71"/>
      <c r="C8" s="71"/>
      <c r="D8" s="71"/>
      <c r="E8" s="72"/>
    </row>
    <row r="9" spans="1:5" s="3" customFormat="1" ht="60">
      <c r="A9" s="7">
        <v>1</v>
      </c>
      <c r="B9" s="8" t="s">
        <v>81</v>
      </c>
      <c r="C9" s="9">
        <v>8</v>
      </c>
      <c r="D9" s="10" t="s">
        <v>64</v>
      </c>
      <c r="E9" s="10" t="s">
        <v>82</v>
      </c>
    </row>
    <row r="10" spans="1:5" s="3" customFormat="1" ht="15">
      <c r="A10" s="7"/>
      <c r="B10" s="8"/>
      <c r="C10" s="9"/>
      <c r="D10" s="10"/>
      <c r="E10" s="10"/>
    </row>
    <row r="11" spans="1:7" s="3" customFormat="1" ht="15">
      <c r="A11" s="13">
        <v>1</v>
      </c>
      <c r="B11" s="30" t="s">
        <v>42</v>
      </c>
      <c r="C11" s="15">
        <f>SUM(C9:C10)</f>
        <v>8</v>
      </c>
      <c r="D11" s="10"/>
      <c r="E11" s="10"/>
      <c r="G11" s="58"/>
    </row>
    <row r="12" spans="1:5" ht="14.25">
      <c r="A12" s="60" t="s">
        <v>43</v>
      </c>
      <c r="B12" s="60"/>
      <c r="C12" s="60"/>
      <c r="D12" s="60"/>
      <c r="E12" s="60"/>
    </row>
    <row r="13" spans="1:5" ht="60">
      <c r="A13" s="7">
        <v>1</v>
      </c>
      <c r="B13" s="12" t="s">
        <v>89</v>
      </c>
      <c r="C13" s="9">
        <v>35.6719</v>
      </c>
      <c r="D13" s="10" t="s">
        <v>64</v>
      </c>
      <c r="E13" s="31" t="s">
        <v>90</v>
      </c>
    </row>
    <row r="14" spans="1:5" ht="60">
      <c r="A14" s="7">
        <v>2</v>
      </c>
      <c r="B14" s="12" t="s">
        <v>89</v>
      </c>
      <c r="C14" s="9">
        <v>42.7238</v>
      </c>
      <c r="D14" s="10" t="s">
        <v>64</v>
      </c>
      <c r="E14" s="31" t="s">
        <v>91</v>
      </c>
    </row>
    <row r="15" spans="1:5" ht="60">
      <c r="A15" s="7">
        <v>3</v>
      </c>
      <c r="B15" s="12" t="s">
        <v>89</v>
      </c>
      <c r="C15" s="9">
        <v>20.0855</v>
      </c>
      <c r="D15" s="10" t="s">
        <v>64</v>
      </c>
      <c r="E15" s="31" t="s">
        <v>92</v>
      </c>
    </row>
    <row r="16" spans="1:5" ht="60">
      <c r="A16" s="7">
        <v>4</v>
      </c>
      <c r="B16" s="12" t="s">
        <v>154</v>
      </c>
      <c r="C16" s="9">
        <v>34.9807</v>
      </c>
      <c r="D16" s="10" t="s">
        <v>70</v>
      </c>
      <c r="E16" s="31" t="s">
        <v>155</v>
      </c>
    </row>
    <row r="17" spans="1:5" ht="60">
      <c r="A17" s="7">
        <v>5</v>
      </c>
      <c r="B17" s="12" t="s">
        <v>165</v>
      </c>
      <c r="C17" s="9">
        <v>26</v>
      </c>
      <c r="D17" s="10" t="s">
        <v>170</v>
      </c>
      <c r="E17" s="31" t="s">
        <v>167</v>
      </c>
    </row>
    <row r="18" spans="1:5" ht="60">
      <c r="A18" s="7">
        <v>6</v>
      </c>
      <c r="B18" s="12" t="s">
        <v>165</v>
      </c>
      <c r="C18" s="9">
        <v>3.75</v>
      </c>
      <c r="D18" s="10" t="s">
        <v>170</v>
      </c>
      <c r="E18" s="31" t="s">
        <v>167</v>
      </c>
    </row>
    <row r="19" spans="1:5" ht="60">
      <c r="A19" s="7">
        <v>7</v>
      </c>
      <c r="B19" s="12" t="s">
        <v>165</v>
      </c>
      <c r="C19" s="9">
        <v>30</v>
      </c>
      <c r="D19" s="10" t="s">
        <v>170</v>
      </c>
      <c r="E19" s="31" t="s">
        <v>167</v>
      </c>
    </row>
    <row r="20" spans="1:5" ht="60">
      <c r="A20" s="7">
        <v>8</v>
      </c>
      <c r="B20" s="12" t="s">
        <v>165</v>
      </c>
      <c r="C20" s="9">
        <v>21.09</v>
      </c>
      <c r="D20" s="10" t="s">
        <v>170</v>
      </c>
      <c r="E20" s="31" t="s">
        <v>167</v>
      </c>
    </row>
    <row r="21" spans="1:5" ht="60">
      <c r="A21" s="7">
        <v>9</v>
      </c>
      <c r="B21" s="12" t="s">
        <v>165</v>
      </c>
      <c r="C21" s="9">
        <v>11.6</v>
      </c>
      <c r="D21" s="10" t="s">
        <v>170</v>
      </c>
      <c r="E21" s="31" t="s">
        <v>167</v>
      </c>
    </row>
    <row r="22" spans="1:5" ht="60">
      <c r="A22" s="7">
        <v>10</v>
      </c>
      <c r="B22" s="12" t="s">
        <v>165</v>
      </c>
      <c r="C22" s="9">
        <v>65</v>
      </c>
      <c r="D22" s="10" t="s">
        <v>170</v>
      </c>
      <c r="E22" s="31" t="s">
        <v>167</v>
      </c>
    </row>
    <row r="23" spans="1:5" ht="60">
      <c r="A23" s="7">
        <v>11</v>
      </c>
      <c r="B23" s="19" t="s">
        <v>165</v>
      </c>
      <c r="C23" s="21">
        <v>3.9183</v>
      </c>
      <c r="D23" s="21" t="s">
        <v>70</v>
      </c>
      <c r="E23" s="20" t="s">
        <v>178</v>
      </c>
    </row>
    <row r="24" spans="1:5" ht="60">
      <c r="A24" s="7">
        <v>12</v>
      </c>
      <c r="B24" s="19" t="s">
        <v>165</v>
      </c>
      <c r="C24" s="21">
        <v>18.9515</v>
      </c>
      <c r="D24" s="21" t="s">
        <v>70</v>
      </c>
      <c r="E24" s="20" t="s">
        <v>0</v>
      </c>
    </row>
    <row r="25" spans="1:7" ht="15">
      <c r="A25" s="13">
        <v>12</v>
      </c>
      <c r="B25" s="14" t="s">
        <v>42</v>
      </c>
      <c r="C25" s="15">
        <f>SUM(C13:C24)</f>
        <v>313.7717</v>
      </c>
      <c r="D25" s="10"/>
      <c r="E25" s="31"/>
      <c r="G25" s="57"/>
    </row>
    <row r="26" spans="1:5" ht="14.25">
      <c r="A26" s="60" t="s">
        <v>69</v>
      </c>
      <c r="B26" s="60"/>
      <c r="C26" s="60"/>
      <c r="D26" s="60"/>
      <c r="E26" s="60"/>
    </row>
    <row r="27" spans="1:5" s="6" customFormat="1" ht="15">
      <c r="A27" s="10"/>
      <c r="B27" s="10"/>
      <c r="C27" s="9"/>
      <c r="D27" s="10"/>
      <c r="E27" s="10"/>
    </row>
    <row r="28" spans="1:5" ht="15">
      <c r="A28" s="32">
        <v>0</v>
      </c>
      <c r="B28" s="14" t="s">
        <v>42</v>
      </c>
      <c r="C28" s="15">
        <f>SUM(C27:C27)</f>
        <v>0</v>
      </c>
      <c r="D28" s="10"/>
      <c r="E28" s="31"/>
    </row>
    <row r="29" spans="1:5" ht="14.25">
      <c r="A29" s="60" t="s">
        <v>66</v>
      </c>
      <c r="B29" s="60"/>
      <c r="C29" s="60"/>
      <c r="D29" s="60"/>
      <c r="E29" s="60"/>
    </row>
    <row r="30" spans="1:5" ht="60">
      <c r="A30" s="10">
        <v>1</v>
      </c>
      <c r="B30" s="10" t="s">
        <v>161</v>
      </c>
      <c r="C30" s="9">
        <v>11.4</v>
      </c>
      <c r="D30" s="10" t="s">
        <v>70</v>
      </c>
      <c r="E30" s="10" t="s">
        <v>162</v>
      </c>
    </row>
    <row r="31" spans="1:5" ht="60">
      <c r="A31" s="10">
        <v>2</v>
      </c>
      <c r="B31" s="10" t="s">
        <v>163</v>
      </c>
      <c r="C31" s="9">
        <v>9.5</v>
      </c>
      <c r="D31" s="10" t="s">
        <v>70</v>
      </c>
      <c r="E31" s="10" t="s">
        <v>164</v>
      </c>
    </row>
    <row r="32" spans="1:8" ht="15">
      <c r="A32" s="13">
        <v>2</v>
      </c>
      <c r="B32" s="14" t="s">
        <v>42</v>
      </c>
      <c r="C32" s="15">
        <f>SUM(C30:C31)</f>
        <v>20.9</v>
      </c>
      <c r="D32" s="10"/>
      <c r="E32" s="31"/>
      <c r="G32" s="57"/>
      <c r="H32" s="57"/>
    </row>
    <row r="33" spans="1:5" ht="14.25">
      <c r="A33" s="60" t="s">
        <v>44</v>
      </c>
      <c r="B33" s="60"/>
      <c r="C33" s="60"/>
      <c r="D33" s="60"/>
      <c r="E33" s="60"/>
    </row>
    <row r="34" spans="1:5" ht="60">
      <c r="A34" s="33">
        <v>1</v>
      </c>
      <c r="B34" s="12" t="s">
        <v>95</v>
      </c>
      <c r="C34" s="9">
        <v>3.2</v>
      </c>
      <c r="D34" s="10" t="s">
        <v>64</v>
      </c>
      <c r="E34" s="10" t="s">
        <v>96</v>
      </c>
    </row>
    <row r="35" spans="1:5" ht="60">
      <c r="A35" s="33">
        <v>2</v>
      </c>
      <c r="B35" s="12" t="s">
        <v>97</v>
      </c>
      <c r="C35" s="9">
        <v>0.5</v>
      </c>
      <c r="D35" s="10" t="s">
        <v>64</v>
      </c>
      <c r="E35" s="10" t="s">
        <v>98</v>
      </c>
    </row>
    <row r="36" spans="1:5" ht="60">
      <c r="A36" s="33">
        <v>3</v>
      </c>
      <c r="B36" s="12" t="s">
        <v>99</v>
      </c>
      <c r="C36" s="9">
        <v>25.2419</v>
      </c>
      <c r="D36" s="10" t="s">
        <v>64</v>
      </c>
      <c r="E36" s="10" t="s">
        <v>100</v>
      </c>
    </row>
    <row r="37" spans="1:5" ht="60">
      <c r="A37" s="33">
        <v>4</v>
      </c>
      <c r="B37" s="12" t="s">
        <v>101</v>
      </c>
      <c r="C37" s="9">
        <v>16</v>
      </c>
      <c r="D37" s="10" t="s">
        <v>64</v>
      </c>
      <c r="E37" s="10" t="s">
        <v>102</v>
      </c>
    </row>
    <row r="38" spans="1:5" ht="60">
      <c r="A38" s="33">
        <v>5</v>
      </c>
      <c r="B38" s="12" t="s">
        <v>101</v>
      </c>
      <c r="C38" s="9">
        <v>8.5</v>
      </c>
      <c r="D38" s="10" t="s">
        <v>64</v>
      </c>
      <c r="E38" s="10" t="s">
        <v>103</v>
      </c>
    </row>
    <row r="39" spans="1:5" ht="60">
      <c r="A39" s="33">
        <v>6</v>
      </c>
      <c r="B39" s="12" t="s">
        <v>104</v>
      </c>
      <c r="C39" s="9">
        <v>10</v>
      </c>
      <c r="D39" s="10" t="s">
        <v>64</v>
      </c>
      <c r="E39" s="10" t="s">
        <v>105</v>
      </c>
    </row>
    <row r="40" spans="1:5" ht="60">
      <c r="A40" s="33">
        <v>7</v>
      </c>
      <c r="B40" s="12" t="s">
        <v>73</v>
      </c>
      <c r="C40" s="9">
        <v>8.7</v>
      </c>
      <c r="D40" s="10" t="s">
        <v>64</v>
      </c>
      <c r="E40" s="10" t="s">
        <v>106</v>
      </c>
    </row>
    <row r="41" spans="1:5" ht="60">
      <c r="A41" s="33">
        <v>8</v>
      </c>
      <c r="B41" s="12" t="s">
        <v>73</v>
      </c>
      <c r="C41" s="9">
        <v>21.4</v>
      </c>
      <c r="D41" s="10" t="s">
        <v>64</v>
      </c>
      <c r="E41" s="10" t="s">
        <v>106</v>
      </c>
    </row>
    <row r="42" spans="1:5" ht="60">
      <c r="A42" s="33">
        <v>9</v>
      </c>
      <c r="B42" s="12" t="s">
        <v>73</v>
      </c>
      <c r="C42" s="9">
        <v>8.2106</v>
      </c>
      <c r="D42" s="10" t="s">
        <v>64</v>
      </c>
      <c r="E42" s="10" t="s">
        <v>106</v>
      </c>
    </row>
    <row r="43" spans="1:5" ht="60">
      <c r="A43" s="33">
        <v>10</v>
      </c>
      <c r="B43" s="12" t="s">
        <v>101</v>
      </c>
      <c r="C43" s="9">
        <v>11.4265</v>
      </c>
      <c r="D43" s="10" t="s">
        <v>64</v>
      </c>
      <c r="E43" s="10" t="s">
        <v>121</v>
      </c>
    </row>
    <row r="44" spans="1:5" ht="60">
      <c r="A44" s="33">
        <v>11</v>
      </c>
      <c r="B44" s="12" t="s">
        <v>101</v>
      </c>
      <c r="C44" s="9">
        <v>7.0319</v>
      </c>
      <c r="D44" s="10" t="s">
        <v>70</v>
      </c>
      <c r="E44" s="10" t="s">
        <v>156</v>
      </c>
    </row>
    <row r="45" spans="1:5" ht="60">
      <c r="A45" s="33">
        <v>12</v>
      </c>
      <c r="B45" s="12" t="s">
        <v>101</v>
      </c>
      <c r="C45" s="9">
        <v>5.1348</v>
      </c>
      <c r="D45" s="10" t="s">
        <v>70</v>
      </c>
      <c r="E45" s="10" t="s">
        <v>157</v>
      </c>
    </row>
    <row r="46" spans="1:5" ht="60">
      <c r="A46" s="33">
        <v>13</v>
      </c>
      <c r="B46" s="12" t="s">
        <v>101</v>
      </c>
      <c r="C46" s="9">
        <v>9.231</v>
      </c>
      <c r="D46" s="10" t="s">
        <v>70</v>
      </c>
      <c r="E46" s="10" t="s">
        <v>158</v>
      </c>
    </row>
    <row r="47" spans="1:5" ht="60">
      <c r="A47" s="33">
        <v>14</v>
      </c>
      <c r="B47" s="12" t="s">
        <v>101</v>
      </c>
      <c r="C47" s="9">
        <v>4.302</v>
      </c>
      <c r="D47" s="10" t="s">
        <v>70</v>
      </c>
      <c r="E47" s="10" t="s">
        <v>159</v>
      </c>
    </row>
    <row r="48" spans="1:5" ht="60">
      <c r="A48" s="33">
        <v>15</v>
      </c>
      <c r="B48" s="12" t="s">
        <v>160</v>
      </c>
      <c r="C48" s="9">
        <v>6</v>
      </c>
      <c r="D48" s="10" t="s">
        <v>70</v>
      </c>
      <c r="E48" s="10" t="s">
        <v>67</v>
      </c>
    </row>
    <row r="49" spans="1:5" ht="60">
      <c r="A49" s="33">
        <v>16</v>
      </c>
      <c r="B49" s="12" t="s">
        <v>160</v>
      </c>
      <c r="C49" s="9">
        <v>20</v>
      </c>
      <c r="D49" s="10" t="s">
        <v>70</v>
      </c>
      <c r="E49" s="10" t="s">
        <v>67</v>
      </c>
    </row>
    <row r="50" spans="1:5" ht="60">
      <c r="A50" s="33">
        <v>17</v>
      </c>
      <c r="B50" s="12" t="s">
        <v>160</v>
      </c>
      <c r="C50" s="9">
        <v>23.5</v>
      </c>
      <c r="D50" s="10" t="s">
        <v>70</v>
      </c>
      <c r="E50" s="10" t="s">
        <v>67</v>
      </c>
    </row>
    <row r="51" spans="1:7" ht="15">
      <c r="A51" s="34">
        <v>17</v>
      </c>
      <c r="B51" s="14" t="s">
        <v>42</v>
      </c>
      <c r="C51" s="15">
        <f>SUM(C34:C50)</f>
        <v>188.3787</v>
      </c>
      <c r="D51" s="10"/>
      <c r="E51" s="10"/>
      <c r="G51" s="57"/>
    </row>
    <row r="52" spans="1:5" ht="14.25">
      <c r="A52" s="64" t="s">
        <v>45</v>
      </c>
      <c r="B52" s="65"/>
      <c r="C52" s="65"/>
      <c r="D52" s="65"/>
      <c r="E52" s="66"/>
    </row>
    <row r="53" spans="1:5" ht="15">
      <c r="A53" s="33">
        <v>1</v>
      </c>
      <c r="B53" s="35" t="s">
        <v>30</v>
      </c>
      <c r="C53" s="9">
        <v>11.2002</v>
      </c>
      <c r="D53" s="10" t="s">
        <v>54</v>
      </c>
      <c r="E53" s="10" t="s">
        <v>34</v>
      </c>
    </row>
    <row r="54" spans="1:5" ht="60">
      <c r="A54" s="33">
        <v>2</v>
      </c>
      <c r="B54" s="36" t="s">
        <v>83</v>
      </c>
      <c r="C54" s="37">
        <v>8</v>
      </c>
      <c r="D54" s="10" t="s">
        <v>64</v>
      </c>
      <c r="E54" s="38" t="s">
        <v>65</v>
      </c>
    </row>
    <row r="55" spans="1:5" ht="60">
      <c r="A55" s="33">
        <v>3</v>
      </c>
      <c r="B55" s="36" t="s">
        <v>72</v>
      </c>
      <c r="C55" s="37">
        <v>5.2332</v>
      </c>
      <c r="D55" s="10" t="s">
        <v>64</v>
      </c>
      <c r="E55" s="38" t="s">
        <v>93</v>
      </c>
    </row>
    <row r="56" spans="1:5" ht="60">
      <c r="A56" s="33">
        <v>4</v>
      </c>
      <c r="B56" s="36" t="s">
        <v>72</v>
      </c>
      <c r="C56" s="37">
        <v>2</v>
      </c>
      <c r="D56" s="10" t="s">
        <v>64</v>
      </c>
      <c r="E56" s="38" t="s">
        <v>94</v>
      </c>
    </row>
    <row r="57" spans="1:5" ht="60">
      <c r="A57" s="33">
        <v>5</v>
      </c>
      <c r="B57" s="36" t="s">
        <v>171</v>
      </c>
      <c r="C57" s="37">
        <v>25.3914</v>
      </c>
      <c r="D57" s="10" t="s">
        <v>170</v>
      </c>
      <c r="E57" s="38" t="s">
        <v>172</v>
      </c>
    </row>
    <row r="58" spans="1:5" ht="60">
      <c r="A58" s="33">
        <v>6</v>
      </c>
      <c r="B58" s="36" t="s">
        <v>171</v>
      </c>
      <c r="C58" s="37">
        <v>30.9159</v>
      </c>
      <c r="D58" s="10" t="s">
        <v>170</v>
      </c>
      <c r="E58" s="38" t="s">
        <v>173</v>
      </c>
    </row>
    <row r="59" spans="1:5" ht="15">
      <c r="A59" s="34">
        <v>6</v>
      </c>
      <c r="B59" s="39" t="s">
        <v>42</v>
      </c>
      <c r="C59" s="15">
        <f>SUM(C53:C58)</f>
        <v>82.7407</v>
      </c>
      <c r="D59" s="10"/>
      <c r="E59" s="10"/>
    </row>
    <row r="60" spans="1:5" ht="15" customHeight="1">
      <c r="A60" s="61" t="s">
        <v>60</v>
      </c>
      <c r="B60" s="62"/>
      <c r="C60" s="62"/>
      <c r="D60" s="62"/>
      <c r="E60" s="63"/>
    </row>
    <row r="61" spans="1:5" ht="15" customHeight="1">
      <c r="A61" s="40">
        <v>1</v>
      </c>
      <c r="B61" s="10" t="s">
        <v>114</v>
      </c>
      <c r="C61" s="9">
        <v>20.3</v>
      </c>
      <c r="D61" s="10" t="s">
        <v>64</v>
      </c>
      <c r="E61" s="10"/>
    </row>
    <row r="62" spans="1:5" ht="15" customHeight="1">
      <c r="A62" s="40">
        <v>2</v>
      </c>
      <c r="B62" s="10" t="s">
        <v>114</v>
      </c>
      <c r="C62" s="9">
        <v>54.8</v>
      </c>
      <c r="D62" s="10" t="s">
        <v>64</v>
      </c>
      <c r="E62" s="10"/>
    </row>
    <row r="63" spans="1:5" ht="60">
      <c r="A63" s="40">
        <v>3</v>
      </c>
      <c r="B63" s="10" t="s">
        <v>116</v>
      </c>
      <c r="C63" s="9">
        <v>20.9</v>
      </c>
      <c r="D63" s="10" t="s">
        <v>64</v>
      </c>
      <c r="E63" s="10" t="s">
        <v>119</v>
      </c>
    </row>
    <row r="64" spans="1:5" ht="60">
      <c r="A64" s="40">
        <v>4</v>
      </c>
      <c r="B64" s="10" t="s">
        <v>149</v>
      </c>
      <c r="C64" s="9">
        <v>18</v>
      </c>
      <c r="D64" s="10" t="s">
        <v>70</v>
      </c>
      <c r="E64" s="10" t="s">
        <v>150</v>
      </c>
    </row>
    <row r="65" spans="1:5" ht="15">
      <c r="A65" s="34">
        <v>4</v>
      </c>
      <c r="B65" s="39" t="s">
        <v>42</v>
      </c>
      <c r="C65" s="15">
        <f>SUM(C61:C64)</f>
        <v>114</v>
      </c>
      <c r="D65" s="10"/>
      <c r="E65" s="10"/>
    </row>
    <row r="66" spans="1:5" ht="15" customHeight="1">
      <c r="A66" s="61" t="s">
        <v>63</v>
      </c>
      <c r="B66" s="62"/>
      <c r="C66" s="62"/>
      <c r="D66" s="62"/>
      <c r="E66" s="63"/>
    </row>
    <row r="67" spans="1:5" ht="60">
      <c r="A67" s="33">
        <v>1</v>
      </c>
      <c r="B67" s="41" t="s">
        <v>151</v>
      </c>
      <c r="C67" s="9">
        <v>24</v>
      </c>
      <c r="D67" s="10" t="s">
        <v>70</v>
      </c>
      <c r="E67" s="10" t="s">
        <v>152</v>
      </c>
    </row>
    <row r="68" spans="1:5" ht="60">
      <c r="A68" s="33">
        <v>2</v>
      </c>
      <c r="B68" s="41" t="s">
        <v>151</v>
      </c>
      <c r="C68" s="9">
        <v>13</v>
      </c>
      <c r="D68" s="10" t="s">
        <v>70</v>
      </c>
      <c r="E68" s="10" t="s">
        <v>152</v>
      </c>
    </row>
    <row r="69" spans="1:7" ht="13.5" customHeight="1">
      <c r="A69" s="34">
        <v>2</v>
      </c>
      <c r="B69" s="39" t="s">
        <v>42</v>
      </c>
      <c r="C69" s="15">
        <f>SUM(C67:C68)</f>
        <v>37</v>
      </c>
      <c r="D69" s="21"/>
      <c r="E69" s="10"/>
      <c r="G69" s="57"/>
    </row>
    <row r="70" spans="1:5" ht="15">
      <c r="A70" s="42"/>
      <c r="B70" s="67" t="s">
        <v>68</v>
      </c>
      <c r="C70" s="68"/>
      <c r="D70" s="68"/>
      <c r="E70" s="69"/>
    </row>
    <row r="71" spans="1:5" ht="60">
      <c r="A71" s="40">
        <v>1</v>
      </c>
      <c r="B71" s="41" t="s">
        <v>135</v>
      </c>
      <c r="C71" s="9">
        <v>5.1258</v>
      </c>
      <c r="D71" s="10" t="s">
        <v>64</v>
      </c>
      <c r="E71" s="10" t="s">
        <v>136</v>
      </c>
    </row>
    <row r="72" spans="1:5" ht="60">
      <c r="A72" s="40">
        <v>2</v>
      </c>
      <c r="B72" s="41" t="s">
        <v>135</v>
      </c>
      <c r="C72" s="9">
        <v>7</v>
      </c>
      <c r="D72" s="10" t="s">
        <v>64</v>
      </c>
      <c r="E72" s="10" t="s">
        <v>137</v>
      </c>
    </row>
    <row r="73" spans="1:5" ht="60">
      <c r="A73" s="40">
        <v>3</v>
      </c>
      <c r="B73" s="41" t="s">
        <v>138</v>
      </c>
      <c r="C73" s="9">
        <v>8</v>
      </c>
      <c r="D73" s="10" t="s">
        <v>64</v>
      </c>
      <c r="E73" s="10" t="s">
        <v>139</v>
      </c>
    </row>
    <row r="74" spans="1:5" ht="60">
      <c r="A74" s="40">
        <v>4</v>
      </c>
      <c r="B74" s="41" t="s">
        <v>110</v>
      </c>
      <c r="C74" s="9">
        <v>6</v>
      </c>
      <c r="D74" s="10" t="s">
        <v>64</v>
      </c>
      <c r="E74" s="10" t="s">
        <v>111</v>
      </c>
    </row>
    <row r="75" spans="1:5" ht="60">
      <c r="A75" s="40">
        <v>5</v>
      </c>
      <c r="B75" s="41" t="s">
        <v>140</v>
      </c>
      <c r="C75" s="9">
        <v>4.141</v>
      </c>
      <c r="D75" s="10" t="s">
        <v>64</v>
      </c>
      <c r="E75" s="10" t="s">
        <v>141</v>
      </c>
    </row>
    <row r="76" spans="1:5" ht="60">
      <c r="A76" s="40">
        <v>6</v>
      </c>
      <c r="B76" s="41" t="s">
        <v>140</v>
      </c>
      <c r="C76" s="9">
        <v>7</v>
      </c>
      <c r="D76" s="10" t="s">
        <v>64</v>
      </c>
      <c r="E76" s="10" t="s">
        <v>142</v>
      </c>
    </row>
    <row r="77" spans="1:5" ht="60">
      <c r="A77" s="40">
        <v>7</v>
      </c>
      <c r="B77" s="41" t="s">
        <v>143</v>
      </c>
      <c r="C77" s="9">
        <v>8</v>
      </c>
      <c r="D77" s="10" t="s">
        <v>64</v>
      </c>
      <c r="E77" s="10" t="s">
        <v>144</v>
      </c>
    </row>
    <row r="78" spans="1:5" ht="60">
      <c r="A78" s="40">
        <v>8</v>
      </c>
      <c r="B78" s="41" t="s">
        <v>71</v>
      </c>
      <c r="C78" s="9">
        <v>8.8</v>
      </c>
      <c r="D78" s="10" t="s">
        <v>64</v>
      </c>
      <c r="E78" s="10" t="s">
        <v>145</v>
      </c>
    </row>
    <row r="79" spans="1:5" ht="60">
      <c r="A79" s="40">
        <v>9</v>
      </c>
      <c r="B79" s="41" t="s">
        <v>146</v>
      </c>
      <c r="C79" s="9">
        <v>12</v>
      </c>
      <c r="D79" s="10" t="s">
        <v>64</v>
      </c>
      <c r="E79" s="10" t="s">
        <v>147</v>
      </c>
    </row>
    <row r="80" spans="1:5" ht="15">
      <c r="A80" s="42">
        <v>9</v>
      </c>
      <c r="B80" s="39" t="s">
        <v>42</v>
      </c>
      <c r="C80" s="15">
        <f>SUM(C71:C79)</f>
        <v>66.0668</v>
      </c>
      <c r="D80" s="10"/>
      <c r="E80" s="10"/>
    </row>
    <row r="81" spans="1:5" ht="14.25">
      <c r="A81" s="64" t="s">
        <v>46</v>
      </c>
      <c r="B81" s="65"/>
      <c r="C81" s="65"/>
      <c r="D81" s="65"/>
      <c r="E81" s="66"/>
    </row>
    <row r="82" spans="1:5" ht="15">
      <c r="A82" s="7"/>
      <c r="B82" s="12"/>
      <c r="C82" s="9"/>
      <c r="D82" s="10"/>
      <c r="E82" s="10"/>
    </row>
    <row r="83" spans="1:5" ht="15">
      <c r="A83" s="7"/>
      <c r="B83" s="12"/>
      <c r="C83" s="9"/>
      <c r="D83" s="10"/>
      <c r="E83" s="10"/>
    </row>
    <row r="84" spans="1:7" ht="15">
      <c r="A84" s="13">
        <v>0</v>
      </c>
      <c r="B84" s="14" t="s">
        <v>42</v>
      </c>
      <c r="C84" s="15">
        <f>SUM(C82:C83)</f>
        <v>0</v>
      </c>
      <c r="D84" s="10"/>
      <c r="E84" s="10"/>
      <c r="G84" s="57"/>
    </row>
    <row r="85" spans="1:5" ht="14.25">
      <c r="A85" s="64" t="s">
        <v>47</v>
      </c>
      <c r="B85" s="65"/>
      <c r="C85" s="65"/>
      <c r="D85" s="65"/>
      <c r="E85" s="66"/>
    </row>
    <row r="86" spans="1:5" ht="60">
      <c r="A86" s="7">
        <v>1</v>
      </c>
      <c r="B86" s="19" t="s">
        <v>2</v>
      </c>
      <c r="C86" s="21">
        <v>16</v>
      </c>
      <c r="D86" s="21" t="s">
        <v>70</v>
      </c>
      <c r="E86" s="20" t="s">
        <v>3</v>
      </c>
    </row>
    <row r="87" spans="1:5" ht="15">
      <c r="A87" s="13">
        <v>1</v>
      </c>
      <c r="B87" s="14" t="s">
        <v>42</v>
      </c>
      <c r="C87" s="15">
        <f>SUM(C86:C86)</f>
        <v>16</v>
      </c>
      <c r="D87" s="10"/>
      <c r="E87" s="43"/>
    </row>
    <row r="88" spans="1:5" ht="14.25">
      <c r="A88" s="64" t="s">
        <v>48</v>
      </c>
      <c r="B88" s="65"/>
      <c r="C88" s="65"/>
      <c r="D88" s="65"/>
      <c r="E88" s="66"/>
    </row>
    <row r="89" spans="1:5" ht="60">
      <c r="A89" s="7">
        <v>1</v>
      </c>
      <c r="B89" s="12" t="s">
        <v>86</v>
      </c>
      <c r="C89" s="9">
        <v>1.1</v>
      </c>
      <c r="D89" s="10" t="s">
        <v>64</v>
      </c>
      <c r="E89" s="10" t="s">
        <v>87</v>
      </c>
    </row>
    <row r="90" spans="1:5" ht="60">
      <c r="A90" s="7">
        <v>2</v>
      </c>
      <c r="B90" s="12" t="s">
        <v>86</v>
      </c>
      <c r="C90" s="9">
        <v>20.76</v>
      </c>
      <c r="D90" s="10" t="s">
        <v>64</v>
      </c>
      <c r="E90" s="10" t="s">
        <v>88</v>
      </c>
    </row>
    <row r="91" spans="1:5" ht="60">
      <c r="A91" s="7">
        <v>3</v>
      </c>
      <c r="B91" s="12" t="s">
        <v>85</v>
      </c>
      <c r="C91" s="9">
        <v>15.74</v>
      </c>
      <c r="D91" s="10" t="s">
        <v>64</v>
      </c>
      <c r="E91" s="10" t="s">
        <v>107</v>
      </c>
    </row>
    <row r="92" spans="1:5" ht="60">
      <c r="A92" s="7">
        <v>4</v>
      </c>
      <c r="B92" s="12" t="s">
        <v>85</v>
      </c>
      <c r="C92" s="9">
        <v>4.64</v>
      </c>
      <c r="D92" s="10" t="s">
        <v>64</v>
      </c>
      <c r="E92" s="10" t="s">
        <v>108</v>
      </c>
    </row>
    <row r="93" spans="1:5" ht="60">
      <c r="A93" s="7">
        <v>5</v>
      </c>
      <c r="B93" s="12" t="s">
        <v>85</v>
      </c>
      <c r="C93" s="9">
        <v>5.84</v>
      </c>
      <c r="D93" s="10" t="s">
        <v>64</v>
      </c>
      <c r="E93" s="10" t="s">
        <v>108</v>
      </c>
    </row>
    <row r="94" spans="1:5" ht="60">
      <c r="A94" s="7">
        <v>6</v>
      </c>
      <c r="B94" s="12" t="s">
        <v>85</v>
      </c>
      <c r="C94" s="9">
        <v>6.82</v>
      </c>
      <c r="D94" s="10" t="s">
        <v>64</v>
      </c>
      <c r="E94" s="10" t="s">
        <v>107</v>
      </c>
    </row>
    <row r="95" spans="1:5" ht="60">
      <c r="A95" s="7">
        <v>7</v>
      </c>
      <c r="B95" s="12" t="s">
        <v>85</v>
      </c>
      <c r="C95" s="9">
        <v>7.73</v>
      </c>
      <c r="D95" s="10" t="s">
        <v>64</v>
      </c>
      <c r="E95" s="10" t="s">
        <v>109</v>
      </c>
    </row>
    <row r="96" spans="1:5" ht="60">
      <c r="A96" s="7">
        <v>8</v>
      </c>
      <c r="B96" s="12" t="s">
        <v>85</v>
      </c>
      <c r="C96" s="9">
        <v>2.06</v>
      </c>
      <c r="D96" s="10" t="s">
        <v>64</v>
      </c>
      <c r="E96" s="10" t="s">
        <v>109</v>
      </c>
    </row>
    <row r="97" spans="1:5" ht="60">
      <c r="A97" s="7">
        <v>9</v>
      </c>
      <c r="B97" s="12" t="s">
        <v>85</v>
      </c>
      <c r="C97" s="9">
        <v>9.92</v>
      </c>
      <c r="D97" s="10" t="s">
        <v>64</v>
      </c>
      <c r="E97" s="10" t="s">
        <v>108</v>
      </c>
    </row>
    <row r="98" spans="1:5" ht="60">
      <c r="A98" s="7">
        <v>10</v>
      </c>
      <c r="B98" s="12" t="s">
        <v>85</v>
      </c>
      <c r="C98" s="9">
        <v>2.5</v>
      </c>
      <c r="D98" s="10" t="s">
        <v>64</v>
      </c>
      <c r="E98" s="10" t="s">
        <v>108</v>
      </c>
    </row>
    <row r="99" spans="1:5" ht="60">
      <c r="A99" s="7">
        <v>11</v>
      </c>
      <c r="B99" s="12" t="s">
        <v>85</v>
      </c>
      <c r="C99" s="9">
        <v>11.43</v>
      </c>
      <c r="D99" s="10" t="s">
        <v>64</v>
      </c>
      <c r="E99" s="10" t="s">
        <v>108</v>
      </c>
    </row>
    <row r="100" spans="1:5" ht="60">
      <c r="A100" s="7">
        <v>12</v>
      </c>
      <c r="B100" s="12" t="s">
        <v>85</v>
      </c>
      <c r="C100" s="9">
        <v>4.18</v>
      </c>
      <c r="D100" s="10" t="s">
        <v>64</v>
      </c>
      <c r="E100" s="10" t="s">
        <v>108</v>
      </c>
    </row>
    <row r="101" spans="1:5" ht="60">
      <c r="A101" s="7">
        <v>13</v>
      </c>
      <c r="B101" s="12" t="s">
        <v>85</v>
      </c>
      <c r="C101" s="9">
        <v>4.78</v>
      </c>
      <c r="D101" s="10" t="s">
        <v>64</v>
      </c>
      <c r="E101" s="10" t="s">
        <v>108</v>
      </c>
    </row>
    <row r="102" spans="1:5" ht="60">
      <c r="A102" s="7">
        <v>14</v>
      </c>
      <c r="B102" s="12" t="s">
        <v>85</v>
      </c>
      <c r="C102" s="9">
        <v>5.41</v>
      </c>
      <c r="D102" s="10" t="s">
        <v>64</v>
      </c>
      <c r="E102" s="10" t="s">
        <v>108</v>
      </c>
    </row>
    <row r="103" spans="1:5" ht="60">
      <c r="A103" s="7">
        <v>15</v>
      </c>
      <c r="B103" s="12" t="s">
        <v>85</v>
      </c>
      <c r="C103" s="9">
        <v>12.06</v>
      </c>
      <c r="D103" s="10" t="s">
        <v>64</v>
      </c>
      <c r="E103" s="10" t="s">
        <v>108</v>
      </c>
    </row>
    <row r="104" spans="1:5" ht="60">
      <c r="A104" s="7">
        <v>16</v>
      </c>
      <c r="B104" s="12" t="s">
        <v>85</v>
      </c>
      <c r="C104" s="9">
        <v>1.63</v>
      </c>
      <c r="D104" s="10" t="s">
        <v>64</v>
      </c>
      <c r="E104" s="10" t="s">
        <v>107</v>
      </c>
    </row>
    <row r="105" spans="1:5" ht="60">
      <c r="A105" s="7">
        <v>17</v>
      </c>
      <c r="B105" s="12" t="s">
        <v>85</v>
      </c>
      <c r="C105" s="9">
        <v>8.93</v>
      </c>
      <c r="D105" s="10" t="s">
        <v>64</v>
      </c>
      <c r="E105" s="10" t="s">
        <v>107</v>
      </c>
    </row>
    <row r="106" spans="1:5" ht="60">
      <c r="A106" s="7">
        <v>18</v>
      </c>
      <c r="B106" s="12" t="s">
        <v>112</v>
      </c>
      <c r="C106" s="9">
        <v>2.4</v>
      </c>
      <c r="D106" s="10" t="s">
        <v>64</v>
      </c>
      <c r="E106" s="10" t="s">
        <v>25</v>
      </c>
    </row>
    <row r="107" spans="1:5" ht="60">
      <c r="A107" s="7">
        <v>19</v>
      </c>
      <c r="B107" s="12" t="s">
        <v>113</v>
      </c>
      <c r="C107" s="9">
        <v>9</v>
      </c>
      <c r="D107" s="10" t="s">
        <v>64</v>
      </c>
      <c r="E107" s="10" t="s">
        <v>26</v>
      </c>
    </row>
    <row r="108" spans="1:5" ht="60">
      <c r="A108" s="7">
        <v>20</v>
      </c>
      <c r="B108" s="12" t="s">
        <v>113</v>
      </c>
      <c r="C108" s="9">
        <v>3.8</v>
      </c>
      <c r="D108" s="10" t="s">
        <v>64</v>
      </c>
      <c r="E108" s="10" t="s">
        <v>27</v>
      </c>
    </row>
    <row r="109" spans="1:5" ht="60">
      <c r="A109" s="7">
        <v>21</v>
      </c>
      <c r="B109" s="12" t="s">
        <v>128</v>
      </c>
      <c r="C109" s="9">
        <v>21</v>
      </c>
      <c r="D109" s="10" t="s">
        <v>64</v>
      </c>
      <c r="E109" s="10" t="s">
        <v>129</v>
      </c>
    </row>
    <row r="110" spans="1:5" ht="60">
      <c r="A110" s="7">
        <v>22</v>
      </c>
      <c r="B110" s="12" t="s">
        <v>84</v>
      </c>
      <c r="C110" s="9">
        <v>5.4</v>
      </c>
      <c r="D110" s="10" t="s">
        <v>64</v>
      </c>
      <c r="E110" s="10" t="s">
        <v>130</v>
      </c>
    </row>
    <row r="111" spans="1:5" ht="60">
      <c r="A111" s="7">
        <v>23</v>
      </c>
      <c r="B111" s="12" t="s">
        <v>84</v>
      </c>
      <c r="C111" s="9">
        <v>4.74</v>
      </c>
      <c r="D111" s="10" t="s">
        <v>64</v>
      </c>
      <c r="E111" s="10" t="s">
        <v>131</v>
      </c>
    </row>
    <row r="112" spans="1:5" ht="60">
      <c r="A112" s="7">
        <v>24</v>
      </c>
      <c r="B112" s="12" t="s">
        <v>84</v>
      </c>
      <c r="C112" s="9">
        <v>3.24</v>
      </c>
      <c r="D112" s="10" t="s">
        <v>64</v>
      </c>
      <c r="E112" s="10" t="s">
        <v>131</v>
      </c>
    </row>
    <row r="113" spans="1:5" ht="60">
      <c r="A113" s="7">
        <v>25</v>
      </c>
      <c r="B113" s="12" t="s">
        <v>84</v>
      </c>
      <c r="C113" s="9">
        <v>37.9</v>
      </c>
      <c r="D113" s="10" t="s">
        <v>64</v>
      </c>
      <c r="E113" s="10" t="s">
        <v>132</v>
      </c>
    </row>
    <row r="114" spans="1:5" ht="60">
      <c r="A114" s="7">
        <v>26</v>
      </c>
      <c r="B114" s="12" t="s">
        <v>84</v>
      </c>
      <c r="C114" s="9">
        <v>3.59</v>
      </c>
      <c r="D114" s="10" t="s">
        <v>64</v>
      </c>
      <c r="E114" s="10" t="s">
        <v>131</v>
      </c>
    </row>
    <row r="115" spans="1:5" ht="60">
      <c r="A115" s="7">
        <v>27</v>
      </c>
      <c r="B115" s="12" t="s">
        <v>84</v>
      </c>
      <c r="C115" s="9">
        <v>3.13</v>
      </c>
      <c r="D115" s="10" t="s">
        <v>64</v>
      </c>
      <c r="E115" s="10" t="s">
        <v>131</v>
      </c>
    </row>
    <row r="116" spans="1:5" ht="60">
      <c r="A116" s="7">
        <v>28</v>
      </c>
      <c r="B116" s="12" t="s">
        <v>84</v>
      </c>
      <c r="C116" s="9">
        <v>1.18</v>
      </c>
      <c r="D116" s="10" t="s">
        <v>64</v>
      </c>
      <c r="E116" s="10" t="s">
        <v>131</v>
      </c>
    </row>
    <row r="117" spans="1:5" ht="60">
      <c r="A117" s="7">
        <v>29</v>
      </c>
      <c r="B117" s="12" t="s">
        <v>84</v>
      </c>
      <c r="C117" s="9">
        <v>5.48</v>
      </c>
      <c r="D117" s="10" t="s">
        <v>64</v>
      </c>
      <c r="E117" s="10" t="s">
        <v>132</v>
      </c>
    </row>
    <row r="118" spans="1:5" ht="60">
      <c r="A118" s="7">
        <v>30</v>
      </c>
      <c r="B118" s="12" t="s">
        <v>84</v>
      </c>
      <c r="C118" s="9">
        <v>1.94</v>
      </c>
      <c r="D118" s="10" t="s">
        <v>64</v>
      </c>
      <c r="E118" s="10" t="s">
        <v>132</v>
      </c>
    </row>
    <row r="119" spans="1:5" ht="60">
      <c r="A119" s="7">
        <v>31</v>
      </c>
      <c r="B119" s="12" t="s">
        <v>62</v>
      </c>
      <c r="C119" s="9">
        <v>1.58</v>
      </c>
      <c r="D119" s="10" t="s">
        <v>64</v>
      </c>
      <c r="E119" s="10" t="s">
        <v>148</v>
      </c>
    </row>
    <row r="120" spans="1:5" ht="60">
      <c r="A120" s="7">
        <v>32</v>
      </c>
      <c r="B120" s="12" t="s">
        <v>62</v>
      </c>
      <c r="C120" s="9">
        <v>1.7</v>
      </c>
      <c r="D120" s="10" t="s">
        <v>64</v>
      </c>
      <c r="E120" s="10" t="s">
        <v>148</v>
      </c>
    </row>
    <row r="121" spans="1:5" ht="15">
      <c r="A121" s="13">
        <v>32</v>
      </c>
      <c r="B121" s="14" t="s">
        <v>42</v>
      </c>
      <c r="C121" s="15">
        <f>SUM(C89:C120)</f>
        <v>231.61000000000004</v>
      </c>
      <c r="D121" s="10"/>
      <c r="E121" s="10"/>
    </row>
    <row r="122" spans="1:5" ht="15" customHeight="1">
      <c r="A122" s="60" t="s">
        <v>74</v>
      </c>
      <c r="B122" s="60"/>
      <c r="C122" s="60"/>
      <c r="D122" s="60"/>
      <c r="E122" s="60"/>
    </row>
    <row r="123" spans="1:5" ht="15" customHeight="1">
      <c r="A123" s="7">
        <v>1</v>
      </c>
      <c r="B123" s="16" t="s">
        <v>75</v>
      </c>
      <c r="C123" s="17">
        <v>1.9</v>
      </c>
      <c r="D123" s="18" t="s">
        <v>76</v>
      </c>
      <c r="E123" s="17" t="s">
        <v>77</v>
      </c>
    </row>
    <row r="124" spans="1:5" ht="15" customHeight="1">
      <c r="A124" s="7">
        <v>2</v>
      </c>
      <c r="B124" s="16" t="s">
        <v>75</v>
      </c>
      <c r="C124" s="17">
        <v>2.3</v>
      </c>
      <c r="D124" s="18" t="s">
        <v>76</v>
      </c>
      <c r="E124" s="17" t="s">
        <v>77</v>
      </c>
    </row>
    <row r="125" spans="1:5" ht="15" customHeight="1">
      <c r="A125" s="7">
        <v>3</v>
      </c>
      <c r="B125" s="16" t="s">
        <v>75</v>
      </c>
      <c r="C125" s="9">
        <v>2.8</v>
      </c>
      <c r="D125" s="18" t="s">
        <v>76</v>
      </c>
      <c r="E125" s="17" t="s">
        <v>77</v>
      </c>
    </row>
    <row r="126" spans="1:5" ht="15" customHeight="1">
      <c r="A126" s="7">
        <v>4</v>
      </c>
      <c r="B126" s="16" t="s">
        <v>75</v>
      </c>
      <c r="C126" s="9">
        <v>2.9</v>
      </c>
      <c r="D126" s="18" t="s">
        <v>76</v>
      </c>
      <c r="E126" s="17" t="s">
        <v>78</v>
      </c>
    </row>
    <row r="127" spans="1:5" ht="15" customHeight="1">
      <c r="A127" s="7">
        <v>5</v>
      </c>
      <c r="B127" s="16" t="s">
        <v>75</v>
      </c>
      <c r="C127" s="9">
        <v>2.9</v>
      </c>
      <c r="D127" s="18" t="s">
        <v>76</v>
      </c>
      <c r="E127" s="17" t="s">
        <v>77</v>
      </c>
    </row>
    <row r="128" spans="1:5" ht="15" customHeight="1">
      <c r="A128" s="7">
        <v>6</v>
      </c>
      <c r="B128" s="16" t="s">
        <v>75</v>
      </c>
      <c r="C128" s="9">
        <v>6.3</v>
      </c>
      <c r="D128" s="18" t="s">
        <v>76</v>
      </c>
      <c r="E128" s="17" t="s">
        <v>78</v>
      </c>
    </row>
    <row r="129" spans="1:5" ht="15" customHeight="1">
      <c r="A129" s="7">
        <v>7</v>
      </c>
      <c r="B129" s="16" t="s">
        <v>75</v>
      </c>
      <c r="C129" s="9">
        <v>97.5</v>
      </c>
      <c r="D129" s="18" t="s">
        <v>76</v>
      </c>
      <c r="E129" s="17" t="s">
        <v>79</v>
      </c>
    </row>
    <row r="130" spans="1:5" ht="15" customHeight="1">
      <c r="A130" s="7">
        <v>8</v>
      </c>
      <c r="B130" s="16" t="s">
        <v>75</v>
      </c>
      <c r="C130" s="9">
        <v>33.59</v>
      </c>
      <c r="D130" s="18" t="s">
        <v>76</v>
      </c>
      <c r="E130" s="17" t="s">
        <v>80</v>
      </c>
    </row>
    <row r="131" spans="1:5" ht="15" customHeight="1">
      <c r="A131" s="7">
        <v>9</v>
      </c>
      <c r="B131" s="16" t="s">
        <v>75</v>
      </c>
      <c r="C131" s="9">
        <v>29.6</v>
      </c>
      <c r="D131" s="18" t="s">
        <v>76</v>
      </c>
      <c r="E131" s="17" t="s">
        <v>80</v>
      </c>
    </row>
    <row r="132" spans="1:5" ht="15" customHeight="1">
      <c r="A132" s="7">
        <v>10</v>
      </c>
      <c r="B132" s="16" t="s">
        <v>75</v>
      </c>
      <c r="C132" s="9">
        <v>91</v>
      </c>
      <c r="D132" s="18" t="s">
        <v>76</v>
      </c>
      <c r="E132" s="17" t="s">
        <v>80</v>
      </c>
    </row>
    <row r="133" spans="1:5" ht="15" customHeight="1">
      <c r="A133" s="7">
        <v>11</v>
      </c>
      <c r="B133" s="16" t="s">
        <v>75</v>
      </c>
      <c r="C133" s="9">
        <v>67.5</v>
      </c>
      <c r="D133" s="18" t="s">
        <v>76</v>
      </c>
      <c r="E133" s="17" t="s">
        <v>80</v>
      </c>
    </row>
    <row r="134" spans="1:5" ht="15" customHeight="1">
      <c r="A134" s="7">
        <v>12</v>
      </c>
      <c r="B134" s="16" t="s">
        <v>75</v>
      </c>
      <c r="C134" s="9">
        <v>75.9</v>
      </c>
      <c r="D134" s="18" t="s">
        <v>76</v>
      </c>
      <c r="E134" s="17" t="s">
        <v>80</v>
      </c>
    </row>
    <row r="135" spans="1:5" ht="15" customHeight="1">
      <c r="A135" s="7">
        <v>13</v>
      </c>
      <c r="B135" s="16" t="s">
        <v>75</v>
      </c>
      <c r="C135" s="9">
        <v>78.8</v>
      </c>
      <c r="D135" s="18" t="s">
        <v>76</v>
      </c>
      <c r="E135" s="17" t="s">
        <v>80</v>
      </c>
    </row>
    <row r="136" spans="1:5" s="11" customFormat="1" ht="15" customHeight="1">
      <c r="A136" s="7">
        <v>14</v>
      </c>
      <c r="B136" s="19" t="s">
        <v>179</v>
      </c>
      <c r="C136" s="20">
        <v>10.7191</v>
      </c>
      <c r="D136" s="21" t="s">
        <v>70</v>
      </c>
      <c r="E136" s="22" t="s">
        <v>4</v>
      </c>
    </row>
    <row r="137" spans="1:5" s="11" customFormat="1" ht="15" customHeight="1">
      <c r="A137" s="7">
        <v>15</v>
      </c>
      <c r="B137" s="19" t="s">
        <v>179</v>
      </c>
      <c r="C137" s="20">
        <v>10.8861</v>
      </c>
      <c r="D137" s="21" t="s">
        <v>70</v>
      </c>
      <c r="E137" s="22" t="s">
        <v>5</v>
      </c>
    </row>
    <row r="138" spans="1:5" s="11" customFormat="1" ht="15" customHeight="1">
      <c r="A138" s="7">
        <v>16</v>
      </c>
      <c r="B138" s="19" t="s">
        <v>179</v>
      </c>
      <c r="C138" s="20">
        <v>16.8851</v>
      </c>
      <c r="D138" s="21" t="s">
        <v>70</v>
      </c>
      <c r="E138" s="22" t="s">
        <v>6</v>
      </c>
    </row>
    <row r="139" spans="1:5" s="11" customFormat="1" ht="15" customHeight="1">
      <c r="A139" s="7">
        <v>17</v>
      </c>
      <c r="B139" s="19" t="s">
        <v>180</v>
      </c>
      <c r="C139" s="20">
        <v>10.7429</v>
      </c>
      <c r="D139" s="21" t="s">
        <v>70</v>
      </c>
      <c r="E139" s="22" t="s">
        <v>7</v>
      </c>
    </row>
    <row r="140" spans="1:5" s="11" customFormat="1" ht="15" customHeight="1">
      <c r="A140" s="7">
        <v>18</v>
      </c>
      <c r="B140" s="19" t="s">
        <v>180</v>
      </c>
      <c r="C140" s="20">
        <v>20</v>
      </c>
      <c r="D140" s="21" t="s">
        <v>70</v>
      </c>
      <c r="E140" s="22" t="s">
        <v>8</v>
      </c>
    </row>
    <row r="141" spans="1:5" s="11" customFormat="1" ht="15" customHeight="1">
      <c r="A141" s="7">
        <v>19</v>
      </c>
      <c r="B141" s="23" t="s">
        <v>9</v>
      </c>
      <c r="C141" s="24">
        <v>15.3325</v>
      </c>
      <c r="D141" s="25" t="s">
        <v>70</v>
      </c>
      <c r="E141" s="26" t="s">
        <v>181</v>
      </c>
    </row>
    <row r="142" spans="1:5" s="11" customFormat="1" ht="15" customHeight="1">
      <c r="A142" s="7">
        <v>20</v>
      </c>
      <c r="B142" s="23" t="s">
        <v>9</v>
      </c>
      <c r="C142" s="24">
        <v>18.5137</v>
      </c>
      <c r="D142" s="25" t="s">
        <v>70</v>
      </c>
      <c r="E142" s="26" t="s">
        <v>182</v>
      </c>
    </row>
    <row r="143" spans="1:5" s="11" customFormat="1" ht="15" customHeight="1">
      <c r="A143" s="7">
        <v>21</v>
      </c>
      <c r="B143" s="23" t="s">
        <v>9</v>
      </c>
      <c r="C143" s="24">
        <v>22.8908</v>
      </c>
      <c r="D143" s="25" t="s">
        <v>70</v>
      </c>
      <c r="E143" s="26" t="s">
        <v>183</v>
      </c>
    </row>
    <row r="144" spans="1:5" s="11" customFormat="1" ht="15" customHeight="1">
      <c r="A144" s="7">
        <v>22</v>
      </c>
      <c r="B144" s="23" t="s">
        <v>9</v>
      </c>
      <c r="C144" s="24">
        <v>15.2066</v>
      </c>
      <c r="D144" s="25" t="s">
        <v>70</v>
      </c>
      <c r="E144" s="26" t="s">
        <v>184</v>
      </c>
    </row>
    <row r="145" spans="1:7" ht="15" customHeight="1">
      <c r="A145" s="32">
        <v>22</v>
      </c>
      <c r="B145" s="14" t="s">
        <v>42</v>
      </c>
      <c r="C145" s="15">
        <f>SUM(C123:C144)</f>
        <v>634.1667999999999</v>
      </c>
      <c r="D145" s="32"/>
      <c r="E145" s="32"/>
      <c r="G145" s="57"/>
    </row>
    <row r="146" spans="1:5" ht="14.25">
      <c r="A146" s="64" t="s">
        <v>49</v>
      </c>
      <c r="B146" s="65"/>
      <c r="C146" s="65"/>
      <c r="D146" s="65"/>
      <c r="E146" s="66"/>
    </row>
    <row r="147" spans="1:5" ht="15">
      <c r="A147" s="33"/>
      <c r="B147" s="12"/>
      <c r="C147" s="9"/>
      <c r="D147" s="10"/>
      <c r="E147" s="44"/>
    </row>
    <row r="148" spans="1:7" ht="15">
      <c r="A148" s="34">
        <v>0</v>
      </c>
      <c r="B148" s="14" t="s">
        <v>42</v>
      </c>
      <c r="C148" s="15">
        <f>SUM(C147:C147)</f>
        <v>0</v>
      </c>
      <c r="D148" s="10"/>
      <c r="E148" s="44"/>
      <c r="G148" s="57"/>
    </row>
    <row r="149" spans="1:5" ht="14.25">
      <c r="A149" s="64" t="s">
        <v>50</v>
      </c>
      <c r="B149" s="65"/>
      <c r="C149" s="65"/>
      <c r="D149" s="65"/>
      <c r="E149" s="66"/>
    </row>
    <row r="150" spans="1:5" ht="24" customHeight="1">
      <c r="A150" s="7">
        <v>1</v>
      </c>
      <c r="B150" s="12" t="s">
        <v>31</v>
      </c>
      <c r="C150" s="9">
        <v>17.9653</v>
      </c>
      <c r="D150" s="10" t="s">
        <v>54</v>
      </c>
      <c r="E150" s="29" t="s">
        <v>35</v>
      </c>
    </row>
    <row r="151" spans="1:5" ht="60">
      <c r="A151" s="7">
        <v>2</v>
      </c>
      <c r="B151" s="12" t="s">
        <v>117</v>
      </c>
      <c r="C151" s="9">
        <v>13.9983</v>
      </c>
      <c r="D151" s="10" t="s">
        <v>64</v>
      </c>
      <c r="E151" s="29" t="s">
        <v>120</v>
      </c>
    </row>
    <row r="152" spans="1:5" ht="60">
      <c r="A152" s="7">
        <v>3</v>
      </c>
      <c r="B152" s="12" t="s">
        <v>10</v>
      </c>
      <c r="C152" s="9">
        <v>10.0488</v>
      </c>
      <c r="D152" s="10" t="s">
        <v>70</v>
      </c>
      <c r="E152" s="29" t="s">
        <v>11</v>
      </c>
    </row>
    <row r="153" spans="1:7" ht="15">
      <c r="A153" s="13">
        <v>3</v>
      </c>
      <c r="B153" s="14" t="s">
        <v>42</v>
      </c>
      <c r="C153" s="15">
        <f>SUM(C150:C152)</f>
        <v>42.0124</v>
      </c>
      <c r="D153" s="10"/>
      <c r="E153" s="29"/>
      <c r="G153" s="57"/>
    </row>
    <row r="154" spans="1:5" ht="14.25">
      <c r="A154" s="64" t="s">
        <v>51</v>
      </c>
      <c r="B154" s="65"/>
      <c r="C154" s="65"/>
      <c r="D154" s="65"/>
      <c r="E154" s="66"/>
    </row>
    <row r="155" spans="1:5" ht="60">
      <c r="A155" s="45">
        <v>1</v>
      </c>
      <c r="B155" s="46" t="s">
        <v>133</v>
      </c>
      <c r="C155" s="9">
        <v>5.6122</v>
      </c>
      <c r="D155" s="10" t="s">
        <v>64</v>
      </c>
      <c r="E155" s="29" t="s">
        <v>134</v>
      </c>
    </row>
    <row r="156" spans="1:5" ht="60">
      <c r="A156" s="45">
        <v>2</v>
      </c>
      <c r="B156" s="46" t="s">
        <v>153</v>
      </c>
      <c r="C156" s="9">
        <v>8.4852</v>
      </c>
      <c r="D156" s="10" t="s">
        <v>170</v>
      </c>
      <c r="E156" s="29" t="s">
        <v>176</v>
      </c>
    </row>
    <row r="157" spans="1:5" ht="15">
      <c r="A157" s="47">
        <v>2</v>
      </c>
      <c r="B157" s="48" t="s">
        <v>42</v>
      </c>
      <c r="C157" s="15">
        <f>SUM(C155:C156)</f>
        <v>14.0974</v>
      </c>
      <c r="D157" s="10"/>
      <c r="E157" s="29"/>
    </row>
    <row r="158" spans="1:5" ht="14.25">
      <c r="A158" s="64" t="s">
        <v>52</v>
      </c>
      <c r="B158" s="65"/>
      <c r="C158" s="65"/>
      <c r="D158" s="65"/>
      <c r="E158" s="66"/>
    </row>
    <row r="159" spans="1:5" ht="60">
      <c r="A159" s="7">
        <v>1</v>
      </c>
      <c r="B159" s="12" t="s">
        <v>115</v>
      </c>
      <c r="C159" s="9">
        <v>6.0175</v>
      </c>
      <c r="D159" s="10" t="s">
        <v>64</v>
      </c>
      <c r="E159" s="43" t="s">
        <v>122</v>
      </c>
    </row>
    <row r="160" spans="1:5" ht="60">
      <c r="A160" s="7">
        <v>2</v>
      </c>
      <c r="B160" s="12" t="s">
        <v>115</v>
      </c>
      <c r="C160" s="9">
        <v>27.9156</v>
      </c>
      <c r="D160" s="10" t="s">
        <v>64</v>
      </c>
      <c r="E160" s="43" t="s">
        <v>123</v>
      </c>
    </row>
    <row r="161" spans="1:5" ht="60">
      <c r="A161" s="7">
        <v>3</v>
      </c>
      <c r="B161" s="12" t="s">
        <v>115</v>
      </c>
      <c r="C161" s="9">
        <v>22.7872</v>
      </c>
      <c r="D161" s="10" t="s">
        <v>64</v>
      </c>
      <c r="E161" s="43" t="s">
        <v>124</v>
      </c>
    </row>
    <row r="162" spans="1:5" ht="60">
      <c r="A162" s="7">
        <v>4</v>
      </c>
      <c r="B162" s="12" t="s">
        <v>115</v>
      </c>
      <c r="C162" s="9">
        <v>23.0576</v>
      </c>
      <c r="D162" s="10" t="s">
        <v>64</v>
      </c>
      <c r="E162" s="43" t="s">
        <v>124</v>
      </c>
    </row>
    <row r="163" spans="1:5" ht="60">
      <c r="A163" s="7">
        <v>5</v>
      </c>
      <c r="B163" s="12" t="s">
        <v>115</v>
      </c>
      <c r="C163" s="9">
        <v>11.5363</v>
      </c>
      <c r="D163" s="10" t="s">
        <v>64</v>
      </c>
      <c r="E163" s="43" t="s">
        <v>124</v>
      </c>
    </row>
    <row r="164" spans="1:5" ht="60">
      <c r="A164" s="7">
        <v>6</v>
      </c>
      <c r="B164" s="12" t="s">
        <v>118</v>
      </c>
      <c r="C164" s="9">
        <v>5.62</v>
      </c>
      <c r="D164" s="10" t="s">
        <v>64</v>
      </c>
      <c r="E164" s="43" t="s">
        <v>125</v>
      </c>
    </row>
    <row r="165" spans="1:5" ht="60">
      <c r="A165" s="7">
        <v>7</v>
      </c>
      <c r="B165" s="12" t="s">
        <v>118</v>
      </c>
      <c r="C165" s="9">
        <v>20.4221</v>
      </c>
      <c r="D165" s="10" t="s">
        <v>64</v>
      </c>
      <c r="E165" s="43" t="s">
        <v>126</v>
      </c>
    </row>
    <row r="166" spans="1:5" ht="60">
      <c r="A166" s="7">
        <v>8</v>
      </c>
      <c r="B166" s="12" t="s">
        <v>118</v>
      </c>
      <c r="C166" s="9">
        <v>9.6859</v>
      </c>
      <c r="D166" s="10" t="s">
        <v>64</v>
      </c>
      <c r="E166" s="43" t="s">
        <v>127</v>
      </c>
    </row>
    <row r="167" spans="1:5" ht="75">
      <c r="A167" s="7">
        <v>9</v>
      </c>
      <c r="B167" s="12" t="s">
        <v>168</v>
      </c>
      <c r="C167" s="9">
        <v>30</v>
      </c>
      <c r="D167" s="10" t="s">
        <v>166</v>
      </c>
      <c r="E167" s="43" t="s">
        <v>169</v>
      </c>
    </row>
    <row r="168" spans="1:5" ht="60">
      <c r="A168" s="7">
        <v>10</v>
      </c>
      <c r="B168" s="12" t="s">
        <v>168</v>
      </c>
      <c r="C168" s="9">
        <v>130</v>
      </c>
      <c r="D168" s="10" t="s">
        <v>170</v>
      </c>
      <c r="E168" s="43" t="s">
        <v>169</v>
      </c>
    </row>
    <row r="169" spans="1:5" ht="60">
      <c r="A169" s="7">
        <v>11</v>
      </c>
      <c r="B169" s="12" t="s">
        <v>174</v>
      </c>
      <c r="C169" s="9">
        <v>36.5</v>
      </c>
      <c r="D169" s="10" t="s">
        <v>170</v>
      </c>
      <c r="E169" s="43" t="s">
        <v>175</v>
      </c>
    </row>
    <row r="170" spans="1:5" ht="60">
      <c r="A170" s="7">
        <v>12</v>
      </c>
      <c r="B170" s="12" t="s">
        <v>174</v>
      </c>
      <c r="C170" s="9">
        <v>32</v>
      </c>
      <c r="D170" s="10" t="s">
        <v>170</v>
      </c>
      <c r="E170" s="43" t="s">
        <v>175</v>
      </c>
    </row>
    <row r="171" spans="1:5" ht="60">
      <c r="A171" s="7">
        <v>13</v>
      </c>
      <c r="B171" s="12" t="s">
        <v>28</v>
      </c>
      <c r="C171" s="9">
        <v>9.3885</v>
      </c>
      <c r="D171" s="10" t="s">
        <v>70</v>
      </c>
      <c r="E171" s="43" t="s">
        <v>29</v>
      </c>
    </row>
    <row r="172" spans="1:5" ht="60">
      <c r="A172" s="7">
        <v>14</v>
      </c>
      <c r="B172" s="12" t="s">
        <v>12</v>
      </c>
      <c r="C172" s="9">
        <v>96.3294</v>
      </c>
      <c r="D172" s="10" t="s">
        <v>70</v>
      </c>
      <c r="E172" s="43" t="s">
        <v>13</v>
      </c>
    </row>
    <row r="173" spans="1:5" ht="60">
      <c r="A173" s="7">
        <v>15</v>
      </c>
      <c r="B173" s="12" t="s">
        <v>115</v>
      </c>
      <c r="C173" s="9">
        <v>33.6697</v>
      </c>
      <c r="D173" s="10" t="s">
        <v>70</v>
      </c>
      <c r="E173" s="43" t="s">
        <v>14</v>
      </c>
    </row>
    <row r="174" spans="1:5" ht="60">
      <c r="A174" s="7">
        <v>16</v>
      </c>
      <c r="B174" s="12" t="s">
        <v>115</v>
      </c>
      <c r="C174" s="9">
        <v>25.1925</v>
      </c>
      <c r="D174" s="10" t="s">
        <v>70</v>
      </c>
      <c r="E174" s="43" t="s">
        <v>15</v>
      </c>
    </row>
    <row r="175" spans="1:5" ht="60">
      <c r="A175" s="7">
        <v>17</v>
      </c>
      <c r="B175" s="12" t="s">
        <v>115</v>
      </c>
      <c r="C175" s="9">
        <v>25.1695</v>
      </c>
      <c r="D175" s="10" t="s">
        <v>70</v>
      </c>
      <c r="E175" s="43" t="s">
        <v>16</v>
      </c>
    </row>
    <row r="176" spans="1:5" ht="60">
      <c r="A176" s="7">
        <v>18</v>
      </c>
      <c r="B176" s="12" t="s">
        <v>17</v>
      </c>
      <c r="C176" s="9">
        <v>31.4324</v>
      </c>
      <c r="D176" s="10" t="s">
        <v>70</v>
      </c>
      <c r="E176" s="43" t="s">
        <v>18</v>
      </c>
    </row>
    <row r="177" spans="1:5" ht="60">
      <c r="A177" s="7">
        <v>19</v>
      </c>
      <c r="B177" s="12" t="s">
        <v>1</v>
      </c>
      <c r="C177" s="9">
        <v>11.2774</v>
      </c>
      <c r="D177" s="10" t="s">
        <v>70</v>
      </c>
      <c r="E177" s="43" t="s">
        <v>19</v>
      </c>
    </row>
    <row r="178" spans="1:5" ht="60">
      <c r="A178" s="7">
        <v>20</v>
      </c>
      <c r="B178" s="12" t="s">
        <v>1</v>
      </c>
      <c r="C178" s="9">
        <v>14.4173</v>
      </c>
      <c r="D178" s="10" t="s">
        <v>70</v>
      </c>
      <c r="E178" s="43" t="s">
        <v>20</v>
      </c>
    </row>
    <row r="179" spans="1:5" ht="60">
      <c r="A179" s="7">
        <v>21</v>
      </c>
      <c r="B179" s="12" t="s">
        <v>1</v>
      </c>
      <c r="C179" s="9">
        <v>81.6633</v>
      </c>
      <c r="D179" s="10" t="s">
        <v>70</v>
      </c>
      <c r="E179" s="43" t="s">
        <v>21</v>
      </c>
    </row>
    <row r="180" spans="1:5" ht="60">
      <c r="A180" s="7">
        <v>22</v>
      </c>
      <c r="B180" s="12" t="s">
        <v>1</v>
      </c>
      <c r="C180" s="9">
        <v>24.1881</v>
      </c>
      <c r="D180" s="10" t="s">
        <v>70</v>
      </c>
      <c r="E180" s="43" t="s">
        <v>22</v>
      </c>
    </row>
    <row r="181" spans="1:5" ht="60">
      <c r="A181" s="7">
        <v>23</v>
      </c>
      <c r="B181" s="12" t="s">
        <v>115</v>
      </c>
      <c r="C181" s="9">
        <v>16.0409</v>
      </c>
      <c r="D181" s="10" t="s">
        <v>70</v>
      </c>
      <c r="E181" s="43" t="s">
        <v>23</v>
      </c>
    </row>
    <row r="182" spans="1:5" ht="60">
      <c r="A182" s="7">
        <v>24</v>
      </c>
      <c r="B182" s="12" t="s">
        <v>1</v>
      </c>
      <c r="C182" s="9">
        <v>36.0658</v>
      </c>
      <c r="D182" s="10" t="s">
        <v>70</v>
      </c>
      <c r="E182" s="43" t="s">
        <v>24</v>
      </c>
    </row>
    <row r="183" spans="1:5" ht="15">
      <c r="A183" s="13">
        <v>24</v>
      </c>
      <c r="B183" s="14" t="s">
        <v>42</v>
      </c>
      <c r="C183" s="15">
        <f>SUM(C159:C182)</f>
        <v>760.377</v>
      </c>
      <c r="D183" s="10"/>
      <c r="E183" s="43"/>
    </row>
    <row r="184" spans="1:5" ht="14.25">
      <c r="A184" s="64" t="s">
        <v>53</v>
      </c>
      <c r="B184" s="65"/>
      <c r="C184" s="65"/>
      <c r="D184" s="65"/>
      <c r="E184" s="66"/>
    </row>
    <row r="185" spans="1:5" ht="15">
      <c r="A185" s="7">
        <v>1</v>
      </c>
      <c r="B185" s="12" t="s">
        <v>32</v>
      </c>
      <c r="C185" s="9">
        <v>65.7941</v>
      </c>
      <c r="D185" s="10" t="s">
        <v>54</v>
      </c>
      <c r="E185" s="10" t="s">
        <v>36</v>
      </c>
    </row>
    <row r="186" spans="1:5" ht="15">
      <c r="A186" s="7">
        <v>2</v>
      </c>
      <c r="B186" s="12" t="s">
        <v>33</v>
      </c>
      <c r="C186" s="9">
        <v>77.5987</v>
      </c>
      <c r="D186" s="10" t="s">
        <v>54</v>
      </c>
      <c r="E186" s="10" t="s">
        <v>37</v>
      </c>
    </row>
    <row r="187" spans="1:5" s="5" customFormat="1" ht="15">
      <c r="A187" s="34">
        <v>2</v>
      </c>
      <c r="B187" s="12" t="s">
        <v>42</v>
      </c>
      <c r="C187" s="15">
        <f>SUM(C185:C186)</f>
        <v>143.3928</v>
      </c>
      <c r="D187" s="10"/>
      <c r="E187" s="10"/>
    </row>
    <row r="188" spans="1:5" s="4" customFormat="1" ht="15">
      <c r="A188" s="13">
        <f>A11+A25+A28+A32+A51+A59+A65+A69+A84+A87+A121+A148+A153+A157+A183+A187+A80+A145</f>
        <v>139</v>
      </c>
      <c r="B188" s="14" t="s">
        <v>59</v>
      </c>
      <c r="C188" s="15">
        <f>C11+C25+C28+C32+C51+C59+C65+C69+C84+C87+C121+C148+C153+C157+C183+C187+C80+C145</f>
        <v>2672.5143</v>
      </c>
      <c r="D188" s="10"/>
      <c r="E188" s="9"/>
    </row>
    <row r="189" spans="1:5" s="1" customFormat="1" ht="15">
      <c r="A189" s="49"/>
      <c r="B189" s="50"/>
      <c r="C189" s="51"/>
      <c r="D189" s="50"/>
      <c r="E189" s="52"/>
    </row>
  </sheetData>
  <sheetProtection/>
  <mergeCells count="22">
    <mergeCell ref="A154:E154"/>
    <mergeCell ref="A158:E158"/>
    <mergeCell ref="A4:E4"/>
    <mergeCell ref="A8:E8"/>
    <mergeCell ref="A184:E184"/>
    <mergeCell ref="A33:E33"/>
    <mergeCell ref="A52:E52"/>
    <mergeCell ref="A81:E81"/>
    <mergeCell ref="A85:E85"/>
    <mergeCell ref="A146:E146"/>
    <mergeCell ref="A122:E122"/>
    <mergeCell ref="A88:E88"/>
    <mergeCell ref="A149:E149"/>
    <mergeCell ref="B70:E70"/>
    <mergeCell ref="A3:E3"/>
    <mergeCell ref="A29:E29"/>
    <mergeCell ref="A1:E1"/>
    <mergeCell ref="A12:E12"/>
    <mergeCell ref="A66:E66"/>
    <mergeCell ref="A60:E60"/>
    <mergeCell ref="A26:E26"/>
    <mergeCell ref="A2:E2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Держкомзем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2014-10-22T14:44:45Z</cp:lastPrinted>
  <dcterms:created xsi:type="dcterms:W3CDTF">2014-10-07T10:44:54Z</dcterms:created>
  <dcterms:modified xsi:type="dcterms:W3CDTF">2021-04-15T13:45:14Z</dcterms:modified>
  <cp:category/>
  <cp:version/>
  <cp:contentType/>
  <cp:contentStatus/>
</cp:coreProperties>
</file>