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<sst xmlns="http://schemas.openxmlformats.org/spreadsheetml/2006/main" count="899" uniqueCount="487">
  <si>
    <t>6123087100:02:001:0572</t>
  </si>
  <si>
    <t>Старопочаївська сільська рада</t>
  </si>
  <si>
    <t>6123487800:01:001:0423</t>
  </si>
  <si>
    <t>Бережанська сільська рада</t>
  </si>
  <si>
    <t>Білозірська сільська рада</t>
  </si>
  <si>
    <t>6123880900:01:001:1038</t>
  </si>
  <si>
    <t>Чайчинецька сільська рада</t>
  </si>
  <si>
    <t>6123885700:01:001:0420</t>
  </si>
  <si>
    <t>6123885700:01:001:0425</t>
  </si>
  <si>
    <t>Іванковецька сільська рада</t>
  </si>
  <si>
    <t>Малобілківська сільська рада</t>
  </si>
  <si>
    <t>6123884400:01:004:0001</t>
  </si>
  <si>
    <t>Снігурівська сільська рада</t>
  </si>
  <si>
    <t>Підліснянська сільська рада</t>
  </si>
  <si>
    <t>6124285000:01:003:3025</t>
  </si>
  <si>
    <t>6124285000:02:002:0470</t>
  </si>
  <si>
    <t>6124285000:02:002:0471</t>
  </si>
  <si>
    <t>Устя-Зеленська сільська рада</t>
  </si>
  <si>
    <t>6124288800:01:001:2100</t>
  </si>
  <si>
    <t>6124281200:02:003:0336</t>
  </si>
  <si>
    <t>6124286800:01:003:2011</t>
  </si>
  <si>
    <t>6124281200:01:002:2016</t>
  </si>
  <si>
    <t>Гранітненська сільська рада</t>
  </si>
  <si>
    <t>6124283400:01:001:2031</t>
  </si>
  <si>
    <t>Іванівська сільська рада</t>
  </si>
  <si>
    <t>Мужилівська сільська рада</t>
  </si>
  <si>
    <t>Великоговилівська сільська рада</t>
  </si>
  <si>
    <t>Кобиловолоцька сільська рада</t>
  </si>
  <si>
    <t>Плебанівська сільська рада</t>
  </si>
  <si>
    <t>6125086400:01:001:0475</t>
  </si>
  <si>
    <t>Малоходачківська сільська рада</t>
  </si>
  <si>
    <t>6125284800:01:002:0010</t>
  </si>
  <si>
    <t>Мухавська сільська рада</t>
  </si>
  <si>
    <t>6125585800:01:001:1017</t>
  </si>
  <si>
    <t>6125885900:01:003:0001</t>
  </si>
  <si>
    <t>Божиківська сільська рада</t>
  </si>
  <si>
    <t>6120486700:01:002:0001</t>
  </si>
  <si>
    <t>6120486700:01:004:0004</t>
  </si>
  <si>
    <t>6120486700:01:004:0007</t>
  </si>
  <si>
    <t>6120486700:01:004:0008</t>
  </si>
  <si>
    <t>6120486700:01:008:0010</t>
  </si>
  <si>
    <t>6120486700:01:008:0011</t>
  </si>
  <si>
    <t>Вербівська сільська рада</t>
  </si>
  <si>
    <t>6120482700:01:002:0011</t>
  </si>
  <si>
    <t>Літятинська сільська рада</t>
  </si>
  <si>
    <t>6120483300:01:002:0012</t>
  </si>
  <si>
    <t>Мечищівська сільська рада</t>
  </si>
  <si>
    <t>Слов'ятинська сільська рада</t>
  </si>
  <si>
    <t>6120488400:01:001:1020</t>
  </si>
  <si>
    <t>6120488400:01:001:1027</t>
  </si>
  <si>
    <t>6120488400:01:001:1029</t>
  </si>
  <si>
    <t>Урманська сільська рада</t>
  </si>
  <si>
    <t>Скала-Подільська селищна рада</t>
  </si>
  <si>
    <t>6120855700:01:001:0720</t>
  </si>
  <si>
    <t>6121280400:01:002:0606</t>
  </si>
  <si>
    <t>Новопетликівська сільська рада</t>
  </si>
  <si>
    <t>6121284000:01:001:2080</t>
  </si>
  <si>
    <t>Пилявська сільська рада</t>
  </si>
  <si>
    <t>6121285000:01:001:0907</t>
  </si>
  <si>
    <t>Ріпинецька сільська рада</t>
  </si>
  <si>
    <t>6121285800:01:001:0855</t>
  </si>
  <si>
    <t>Блищанська сільська рада</t>
  </si>
  <si>
    <t>6122080700:01:001:0857</t>
  </si>
  <si>
    <t>Буряківська сільська рада</t>
  </si>
  <si>
    <t>6122081400:01:003:0002</t>
  </si>
  <si>
    <t>6122081400:01:003:0003</t>
  </si>
  <si>
    <t>Дзвиняцька сільська рада</t>
  </si>
  <si>
    <t>18.00 землі загального користування</t>
  </si>
  <si>
    <t>16.00 землі запасу</t>
  </si>
  <si>
    <t>6123880900:01:001:1009</t>
  </si>
  <si>
    <t>6123881800:01:001:1165</t>
  </si>
  <si>
    <t>6122088700:01:001:0648</t>
  </si>
  <si>
    <t>6122088700:01:001:0657</t>
  </si>
  <si>
    <t>6122088700:01:001:0654</t>
  </si>
  <si>
    <t>6122088700:01:001:0649</t>
  </si>
  <si>
    <t>Шипівецька сільська рада</t>
  </si>
  <si>
    <t>6122089800:01:001:0580</t>
  </si>
  <si>
    <t>6122089800:01:001:0582</t>
  </si>
  <si>
    <t>6122486700:01:001:0002</t>
  </si>
  <si>
    <t>6122089800:01:001:0584</t>
  </si>
  <si>
    <t>Нижчелуб'янська сільська рада</t>
  </si>
  <si>
    <t>6122081400:01:001:1174</t>
  </si>
  <si>
    <t>6123885700:01:001:0413</t>
  </si>
  <si>
    <t>Григорівська сільська рада</t>
  </si>
  <si>
    <t>6124283600:01:003:2025</t>
  </si>
  <si>
    <t>6120886400:01:001:0746</t>
  </si>
  <si>
    <t>Вербівська  сільська рада</t>
  </si>
  <si>
    <t>6120480900:01:001:1851</t>
  </si>
  <si>
    <t>6120480900:01:001:1852</t>
  </si>
  <si>
    <t>6120480900:02:001:1255</t>
  </si>
  <si>
    <t>Кур'янівська сільська рада</t>
  </si>
  <si>
    <t>6120482700:02:005:0006</t>
  </si>
  <si>
    <t>6120483300:02:002:0289</t>
  </si>
  <si>
    <t>6120487900:01:003:0023</t>
  </si>
  <si>
    <t>6120489100:02:001:0053</t>
  </si>
  <si>
    <t>6120883600:01:002:0003</t>
  </si>
  <si>
    <t>Жилинська сільська рада</t>
  </si>
  <si>
    <t>6120883100:01:001:0034</t>
  </si>
  <si>
    <t>6120884500:01:004:0012</t>
  </si>
  <si>
    <t>Ниврянська сільська рада</t>
  </si>
  <si>
    <t>6120885100:01:001:0653</t>
  </si>
  <si>
    <t>6120885100:01:001:0761</t>
  </si>
  <si>
    <t>Пищатинська сільська рада</t>
  </si>
  <si>
    <t>6120887700:01:002:0001</t>
  </si>
  <si>
    <t>Турильченська сільська рада</t>
  </si>
  <si>
    <t>6120888100:01:001:0190</t>
  </si>
  <si>
    <t>Мельнице-Подільська селищна рада</t>
  </si>
  <si>
    <t>6120855400:01:001:0605</t>
  </si>
  <si>
    <t>6120887100:01:001:0019</t>
  </si>
  <si>
    <t>6120884500:01:001:0200</t>
  </si>
  <si>
    <t>6121688000:01:003:0004</t>
  </si>
  <si>
    <t>6121683300:01:001:0610</t>
  </si>
  <si>
    <t>6121683300:01:002:0012</t>
  </si>
  <si>
    <t>6121683300:01:003:0039</t>
  </si>
  <si>
    <t>6121683300:03:002:0017</t>
  </si>
  <si>
    <t>6121683300:04:001:0145</t>
  </si>
  <si>
    <t>6121685100:01:001:0374</t>
  </si>
  <si>
    <t>6121685100:01:001:0467</t>
  </si>
  <si>
    <t>6121687000:01:001:1943</t>
  </si>
  <si>
    <t>6121682700:01:003:0001</t>
  </si>
  <si>
    <t>6121682700:01:004:0041</t>
  </si>
  <si>
    <t>6122082400:01:001:0754</t>
  </si>
  <si>
    <t>6122089200:01:001:1049</t>
  </si>
  <si>
    <t>6122087500:01:001:2255</t>
  </si>
  <si>
    <t>Бодаківська сільська рада</t>
  </si>
  <si>
    <t>6122480700:01:001:0248</t>
  </si>
  <si>
    <t>Залужанська сільська рада</t>
  </si>
  <si>
    <t>6122483000:01:004:1511</t>
  </si>
  <si>
    <t>Чистопадівська сільська рада</t>
  </si>
  <si>
    <t>6122689600:01:002:0028</t>
  </si>
  <si>
    <t>Козлівська селищна рада</t>
  </si>
  <si>
    <t>6123055400:01:003:0018</t>
  </si>
  <si>
    <t>6123087100:01:002:0036</t>
  </si>
  <si>
    <t>Башуківська сільська рада</t>
  </si>
  <si>
    <t>6123480400:01:001:0139</t>
  </si>
  <si>
    <t xml:space="preserve">18.00 Землі загального користування </t>
  </si>
  <si>
    <t>6123484100:01:001:0982</t>
  </si>
  <si>
    <t>Лопушненська сільська рада</t>
  </si>
  <si>
    <t>6123484400:01:002:0017</t>
  </si>
  <si>
    <t>6123485100:01:001:0019</t>
  </si>
  <si>
    <t>6123485100:01:001:0021</t>
  </si>
  <si>
    <t>6123485100:01:001:1516</t>
  </si>
  <si>
    <t>6123485900:01:001:2510</t>
  </si>
  <si>
    <t>6123486500:01:001:0685</t>
  </si>
  <si>
    <t>6123487800:01:001:0030</t>
  </si>
  <si>
    <t>6123885700:01:001:0439</t>
  </si>
  <si>
    <t>6123884400:01:005:0050</t>
  </si>
  <si>
    <t>Молотківська сільська рада</t>
  </si>
  <si>
    <t>6123884500:01:001:1145</t>
  </si>
  <si>
    <t>6123884500:02:001:0200</t>
  </si>
  <si>
    <t>6123880900:01:001:1050</t>
  </si>
  <si>
    <t xml:space="preserve">16.00 Землі запасу </t>
  </si>
  <si>
    <t>6123880900:01:001:1053</t>
  </si>
  <si>
    <t>6123880900:03:001:0066</t>
  </si>
  <si>
    <t>6123880900:01:001:1049</t>
  </si>
  <si>
    <t>6123885200:03:001:0260</t>
  </si>
  <si>
    <t>6123882400:01:004:0064</t>
  </si>
  <si>
    <t>6124283400:02:001:0209</t>
  </si>
  <si>
    <t>6124281200:01:002:0001</t>
  </si>
  <si>
    <t>6124287500:01:002:0001</t>
  </si>
  <si>
    <t>6124887000:01:001:1403</t>
  </si>
  <si>
    <t>6124880300:01:001:0548</t>
  </si>
  <si>
    <t>6124887300:01:001:0003</t>
  </si>
  <si>
    <t>6125080900:01:001:0951</t>
  </si>
  <si>
    <t>Дарахівська сільська рада</t>
  </si>
  <si>
    <t>6125082200:01:002:0075</t>
  </si>
  <si>
    <t>6125082200:01:002:0076</t>
  </si>
  <si>
    <t>6125082200:02:001:0943</t>
  </si>
  <si>
    <t>Заздрівська сільська рада</t>
  </si>
  <si>
    <t>6125083400:01:001:0592</t>
  </si>
  <si>
    <t>6125083400:01:002:0027</t>
  </si>
  <si>
    <t>6125084100:01:001:0617</t>
  </si>
  <si>
    <t>6125083200:02:001:0552</t>
  </si>
  <si>
    <t>Теребовлянська міська рада</t>
  </si>
  <si>
    <t>6125010100:02:001:1076</t>
  </si>
  <si>
    <t>6125010100:02:001:1077</t>
  </si>
  <si>
    <t>6125010100:02:001:1078</t>
  </si>
  <si>
    <t>6125010100:02:001:1080</t>
  </si>
  <si>
    <t>6125010100:02:001:1081</t>
  </si>
  <si>
    <t>Могильницька сільська рада</t>
  </si>
  <si>
    <t>6125088900:01:002:0055</t>
  </si>
  <si>
    <t>6125085700:01:001:0883</t>
  </si>
  <si>
    <t>Підгайчицька сільська рада</t>
  </si>
  <si>
    <t>6125086600:01:002:0143</t>
  </si>
  <si>
    <t>6125086400:01:001:0574</t>
  </si>
  <si>
    <t>6125087600:02:001:0076</t>
  </si>
  <si>
    <t>Сороцька сільська рада</t>
  </si>
  <si>
    <t>6125087800:01:002:0083</t>
  </si>
  <si>
    <t>6125087800:01:002:0084</t>
  </si>
  <si>
    <t>6125087800:01:002:0492</t>
  </si>
  <si>
    <t>6125087800:01:003:0013</t>
  </si>
  <si>
    <t>Сущинська сільська рада</t>
  </si>
  <si>
    <t>6125088600:01:002:0051</t>
  </si>
  <si>
    <t>6125088600:01:002:0052</t>
  </si>
  <si>
    <t>6125088600:01:002:0053</t>
  </si>
  <si>
    <t>Надрічненська сільська рада</t>
  </si>
  <si>
    <t>6125085900:01:001:0372</t>
  </si>
  <si>
    <t>Великоберезовицька селищна рада</t>
  </si>
  <si>
    <t>6125255200:01:001:0003</t>
  </si>
  <si>
    <t>6125284800:01:003:0031</t>
  </si>
  <si>
    <t>Ступківська сільська рада</t>
  </si>
  <si>
    <t>6125287700:01:003:0007</t>
  </si>
  <si>
    <t>6125881200:01:001:0509</t>
  </si>
  <si>
    <t>Боложівська сільська рада</t>
  </si>
  <si>
    <t>6125880600:01:003:0028</t>
  </si>
  <si>
    <t>6125880900:02:003:0011</t>
  </si>
  <si>
    <t>6125881500:01:004:0034</t>
  </si>
  <si>
    <t>6125881500:01:004:0035</t>
  </si>
  <si>
    <t>6125881800:01:003:0050</t>
  </si>
  <si>
    <t>6125884400:01:002:0038</t>
  </si>
  <si>
    <t>6125884800:01:003:0039</t>
  </si>
  <si>
    <t>Радошівська сільська рада</t>
  </si>
  <si>
    <t>6125886500:01:001:0371</t>
  </si>
  <si>
    <t>Рохманівська сільська рада</t>
  </si>
  <si>
    <t>6125886700:01:002:0058</t>
  </si>
  <si>
    <t>6125886900:02:001:0485</t>
  </si>
  <si>
    <t>6125888400:01:001:1458</t>
  </si>
  <si>
    <t>Жолобківська сільська рада</t>
  </si>
  <si>
    <t>6125882800:01:001:0066</t>
  </si>
  <si>
    <t>6124880300:01:001:0438</t>
  </si>
  <si>
    <t>Добрівлянська сільська рада</t>
  </si>
  <si>
    <t>6122082800:01:001:0862</t>
  </si>
  <si>
    <t>Новосілківська сільська рада</t>
  </si>
  <si>
    <t>6122086200:01:001:3067</t>
  </si>
  <si>
    <t>Торськівська сільська рада</t>
  </si>
  <si>
    <t>6122088300:01:001:0827</t>
  </si>
  <si>
    <t>6122088300:01:001:0829</t>
  </si>
  <si>
    <t>Угриньківська сільська рада</t>
  </si>
  <si>
    <t>Устечківська сільська рада</t>
  </si>
  <si>
    <t>Великовікнинська сільська рада</t>
  </si>
  <si>
    <t>6122481200:01:003:1388</t>
  </si>
  <si>
    <t>6122481200:01:002:0593</t>
  </si>
  <si>
    <t>6123080300:01:001:0463</t>
  </si>
  <si>
    <t>Великоходачківська сільська рада</t>
  </si>
  <si>
    <t>6123081100:01:002:0017</t>
  </si>
  <si>
    <t>Геленківська сільська рада</t>
  </si>
  <si>
    <t>6123081900:01:001:0394</t>
  </si>
  <si>
    <t>Козівківська сільська рада</t>
  </si>
  <si>
    <t>6123084600:01:001:0911</t>
  </si>
  <si>
    <t>6123087100:01:002:0008</t>
  </si>
  <si>
    <t>Ценівська сільська рада</t>
  </si>
  <si>
    <t>6123088400:01:001:1228</t>
  </si>
  <si>
    <t>6123088400:01:001:1240</t>
  </si>
  <si>
    <t>Білокриницька сільська рада</t>
  </si>
  <si>
    <t>6123481000:04:001:0142</t>
  </si>
  <si>
    <t>Колосівська сільська рада</t>
  </si>
  <si>
    <t>6123483100:01:001:1503</t>
  </si>
  <si>
    <t>Ридомильська сільська рада</t>
  </si>
  <si>
    <t>6123486800:01:001:2485</t>
  </si>
  <si>
    <t>6124880300:01:001:0510</t>
  </si>
  <si>
    <t>Литвинівська сільська рада</t>
  </si>
  <si>
    <t>6124883500:01:002:0023</t>
  </si>
  <si>
    <t>Юстинівська сільська рада</t>
  </si>
  <si>
    <t>6124888600:01:001:0329</t>
  </si>
  <si>
    <t>Домаморицька сільська рада</t>
  </si>
  <si>
    <t>6125282600:01:001:0021</t>
  </si>
  <si>
    <t>Почапинська сільська рада</t>
  </si>
  <si>
    <t>6125287000:01:001:3547</t>
  </si>
  <si>
    <t>Товстолузька сільська рада</t>
  </si>
  <si>
    <t>6125287800:01:001:0072</t>
  </si>
  <si>
    <t>Чернелево-Руська сільська рада</t>
  </si>
  <si>
    <t>6125289200:02:001:0021</t>
  </si>
  <si>
    <t>Заліссянська сільська рада</t>
  </si>
  <si>
    <t>6125583200:01:001:2609</t>
  </si>
  <si>
    <t>Ромашівська сільська рада</t>
  </si>
  <si>
    <t>6125586800:01:001:1038</t>
  </si>
  <si>
    <t>Сосулівська сільська рада</t>
  </si>
  <si>
    <t>6125587500:01:001:1252</t>
  </si>
  <si>
    <t>6125587500:01:001:1251</t>
  </si>
  <si>
    <t>6125587500:01:001:1250</t>
  </si>
  <si>
    <t>Улашківська сільська рада</t>
  </si>
  <si>
    <t>6125583100:01:001:1182</t>
  </si>
  <si>
    <t>6125583100:01:001:1183</t>
  </si>
  <si>
    <t>6125588300:01:001:1186</t>
  </si>
  <si>
    <t>6125588300:01:001:1187</t>
  </si>
  <si>
    <t>6125588300:01:001:1189</t>
  </si>
  <si>
    <t>6125588300:01:001:1191</t>
  </si>
  <si>
    <t>6125588300:01:001:1192</t>
  </si>
  <si>
    <t>6125588300:01:001:1193</t>
  </si>
  <si>
    <t>Пастушівська сільська рада</t>
  </si>
  <si>
    <t>6125586400:02:001:1435</t>
  </si>
  <si>
    <t>Андрушівська сільська рада</t>
  </si>
  <si>
    <t>6125880300:01:001:1930</t>
  </si>
  <si>
    <t>Биковецька сільська рада</t>
  </si>
  <si>
    <t>6125881200:01:001:0503</t>
  </si>
  <si>
    <t>Бриківська сільська рада</t>
  </si>
  <si>
    <t>Васьковецька сільська рада</t>
  </si>
  <si>
    <t>6125881500:01:003:0001</t>
  </si>
  <si>
    <t>6125881500:01:004:0009</t>
  </si>
  <si>
    <t>Вілійська сільська рада</t>
  </si>
  <si>
    <t>6125882400:01:002:0050</t>
  </si>
  <si>
    <t>6125882400:01:002:0056</t>
  </si>
  <si>
    <t>Кордишівська сільська рада</t>
  </si>
  <si>
    <t>Літовищенська сільська рада</t>
  </si>
  <si>
    <t>Людвищенська сільська рада</t>
  </si>
  <si>
    <t xml:space="preserve"> </t>
  </si>
  <si>
    <t>6120483900:01:003:0002</t>
  </si>
  <si>
    <t>6120882900:02:001:0633</t>
  </si>
  <si>
    <t>6121280900:01:003:0013</t>
  </si>
  <si>
    <t>Добропільська сільська рада</t>
  </si>
  <si>
    <t>6121281600:01:001:0949</t>
  </si>
  <si>
    <t>Соколівська сільська рада</t>
  </si>
  <si>
    <t>Язловецька сільська рада</t>
  </si>
  <si>
    <t>6121288400:01:016:0003</t>
  </si>
  <si>
    <t>6121288400:01:016:0006</t>
  </si>
  <si>
    <t>Гадинківська сільська рада</t>
  </si>
  <si>
    <t>6121682400:01:003:0034</t>
  </si>
  <si>
    <t>Жабинецька сільська рада</t>
  </si>
  <si>
    <t>6121681100:01:002:0002</t>
  </si>
  <si>
    <t>6121681100:01:003:0005</t>
  </si>
  <si>
    <t>Перемилівська сільська рада</t>
  </si>
  <si>
    <t>6121685700:01:003:0022</t>
  </si>
  <si>
    <t>6121687000:01:001:2011</t>
  </si>
  <si>
    <t>6121687200:02:001:0067</t>
  </si>
  <si>
    <t>Яблунівська сільська рада</t>
  </si>
  <si>
    <t>6121689600:01:002:0124</t>
  </si>
  <si>
    <t>6123480700:01:001:0732</t>
  </si>
  <si>
    <t>Великобережецька сільська рада</t>
  </si>
  <si>
    <t>6123481400:01:001:1127</t>
  </si>
  <si>
    <t>Лідихівська сільська рада</t>
  </si>
  <si>
    <t>Лосятинська сільська рада</t>
  </si>
  <si>
    <t>6123484700:01:001:1587</t>
  </si>
  <si>
    <t>Млинівецька сільська рада</t>
  </si>
  <si>
    <t>Попівецька сільська рада</t>
  </si>
  <si>
    <t>Розтоцька сільська рада</t>
  </si>
  <si>
    <t>6123881200:01:003:0001</t>
  </si>
  <si>
    <t>Буглівська сільська рада</t>
  </si>
  <si>
    <t>6123881800:01:002:0035</t>
  </si>
  <si>
    <t>6123881800:01:003:0003</t>
  </si>
  <si>
    <t>6123881800:01:003:0004</t>
  </si>
  <si>
    <t>6123884000:01:001:0527</t>
  </si>
  <si>
    <t>6124281200:02:003:0398</t>
  </si>
  <si>
    <t>Матвіївська сільська рада</t>
  </si>
  <si>
    <t>Садківська сільська рада</t>
  </si>
  <si>
    <t>Тилявська сільська рада</t>
  </si>
  <si>
    <t>Угорська сільська рада</t>
  </si>
  <si>
    <t>6125882100:01:004:0037</t>
  </si>
  <si>
    <t>6125885100:01:003:0004</t>
  </si>
  <si>
    <t>6125885400:01:004:0020</t>
  </si>
  <si>
    <t>6125888400:01:001:1441</t>
  </si>
  <si>
    <t>6125886200:01:001:0695</t>
  </si>
  <si>
    <t>Сільцівська сільська рада</t>
  </si>
  <si>
    <t>6124887000:01:001:1402</t>
  </si>
  <si>
    <t>6124887000:01:001:1401</t>
  </si>
  <si>
    <t>№ з/п</t>
  </si>
  <si>
    <t>Місце розташування земельної ділянки</t>
  </si>
  <si>
    <t>Площа земельної ділянки, га</t>
  </si>
  <si>
    <t>Бережанський район</t>
  </si>
  <si>
    <t>Борщівський район</t>
  </si>
  <si>
    <t>Бучацький район</t>
  </si>
  <si>
    <t>Заліщицький район</t>
  </si>
  <si>
    <t>Кременецький район</t>
  </si>
  <si>
    <t>Лановецький район</t>
  </si>
  <si>
    <t>Монастириський район</t>
  </si>
  <si>
    <t>Підволочиський район</t>
  </si>
  <si>
    <t>Підгаєцький район</t>
  </si>
  <si>
    <t>Теребовлянський район</t>
  </si>
  <si>
    <t>Чортківський район</t>
  </si>
  <si>
    <t>Шумський район</t>
  </si>
  <si>
    <t>Для ведення товарного сільськогосподарського виробництва</t>
  </si>
  <si>
    <t>Всього:</t>
  </si>
  <si>
    <t>ВСЬОГО: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</si>
  <si>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</si>
  <si>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</si>
  <si>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</si>
  <si>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
номер
земельної
ділянки (у разі наявності)</t>
  </si>
  <si>
    <t>Цільове призначення (функціональне використання)</t>
  </si>
  <si>
    <t>Зборівський район</t>
  </si>
  <si>
    <t>Козівський район</t>
  </si>
  <si>
    <t>Збаразький район</t>
  </si>
  <si>
    <t>Тернопільський район</t>
  </si>
  <si>
    <t>Гусятинський район</t>
  </si>
  <si>
    <t>Сороківська сільська рада</t>
  </si>
  <si>
    <t>Звиняцька сільська рада</t>
  </si>
  <si>
    <t>Сков’ятинська сільська рада</t>
  </si>
  <si>
    <t>6120887400:01:001:0922</t>
  </si>
  <si>
    <t>Великозагайцівська сільська рада</t>
  </si>
  <si>
    <t>для ведення товарного сільськогосподарського виробництва</t>
  </si>
  <si>
    <t>Задарівська сільська рада</t>
  </si>
  <si>
    <t>Вовковецька сільська рада</t>
  </si>
  <si>
    <t>6120881500:01:001:0552</t>
  </si>
  <si>
    <t>Кривченська сільська рада</t>
  </si>
  <si>
    <t>6120883900:01:001:1581</t>
  </si>
  <si>
    <t>Сапогівська сільська рада</t>
  </si>
  <si>
    <t>Солоненська сільська рада</t>
  </si>
  <si>
    <t>Бишківська сільська рада</t>
  </si>
  <si>
    <t>Потіцька сільська рада</t>
  </si>
  <si>
    <t>6124285000:01:001:3008</t>
  </si>
  <si>
    <t>Висоцька сільська рада</t>
  </si>
  <si>
    <t>Лазарівська сільська рада</t>
  </si>
  <si>
    <t>Біщівська сільська рада</t>
  </si>
  <si>
    <t>Шибалинська сільська рада</t>
  </si>
  <si>
    <t>Будківська сільська рада</t>
  </si>
  <si>
    <t>Вербовецька сільська рада</t>
  </si>
  <si>
    <t>Курянівська сільська рада</t>
  </si>
  <si>
    <t>6120883900:01:001:1585</t>
  </si>
  <si>
    <t>Ланівецька сільська рада</t>
  </si>
  <si>
    <t>Красненська сільська рада</t>
  </si>
  <si>
    <t>Піщатинська сільська рада</t>
  </si>
  <si>
    <t>6125885600:01:001:1417</t>
  </si>
  <si>
    <t>Глібівська сільська рада</t>
  </si>
  <si>
    <t>Котівська сільська рада</t>
  </si>
  <si>
    <t>Головним управлінням Держгеокадастру у Тернопільській області</t>
  </si>
  <si>
    <t>Товстенська сільська рада</t>
  </si>
  <si>
    <t>6125882100:01:004:0016</t>
  </si>
  <si>
    <t>6120480600:01:002:0025</t>
  </si>
  <si>
    <t>6120480600:01:002:0020</t>
  </si>
  <si>
    <t>6120480600:01:002:0019</t>
  </si>
  <si>
    <t>6120480600:01:002:0021</t>
  </si>
  <si>
    <t>6120480600:01:002:0026</t>
  </si>
  <si>
    <t>6120480600:01:002:0028</t>
  </si>
  <si>
    <t>6120480600:01:002:0024</t>
  </si>
  <si>
    <t>6120480600:01:001:2357</t>
  </si>
  <si>
    <t>6120480600:03:002:0064</t>
  </si>
  <si>
    <t>6120480600:01:002:0030</t>
  </si>
  <si>
    <t>6120480600:01:002:0018</t>
  </si>
  <si>
    <t>Пилипченська сільська рада</t>
  </si>
  <si>
    <t>Заліська сільська рада</t>
  </si>
  <si>
    <t>Бобулинська сільська рада</t>
  </si>
  <si>
    <t>Бариська сільська рада</t>
  </si>
  <si>
    <t>Городницька сільська рада</t>
  </si>
  <si>
    <t>Великодедеркальська сільська рада</t>
  </si>
  <si>
    <t>6125881800:01:003:0020</t>
  </si>
  <si>
    <t>Підгаєцька сільська рада</t>
  </si>
  <si>
    <t>16.00 Землі запасу</t>
  </si>
  <si>
    <t>6120480600:01:002:0032</t>
  </si>
  <si>
    <t>Саранчуківська сільська рада</t>
  </si>
  <si>
    <t>6120489400:01:004:0012</t>
  </si>
  <si>
    <t>17.00 Землі резервного фонду</t>
  </si>
  <si>
    <t>18.00 Землі загального користування</t>
  </si>
  <si>
    <t>6121280400:01:002:1256</t>
  </si>
  <si>
    <t>Вікнянська сільська рада</t>
  </si>
  <si>
    <t>6121685100:01:001:2074</t>
  </si>
  <si>
    <t>6121680700:01:019:0003</t>
  </si>
  <si>
    <t>Малолуцька сільська рада</t>
  </si>
  <si>
    <t>6121684500:01:004:0010</t>
  </si>
  <si>
    <t>Сидорівська сільська рада</t>
  </si>
  <si>
    <t>6121687000:02:001:0438</t>
  </si>
  <si>
    <t>Калагарівська сільська рада</t>
  </si>
  <si>
    <t>6121681800:01:005:0012</t>
  </si>
  <si>
    <t>6121683300:01:003:0007</t>
  </si>
  <si>
    <t>Личковецька сільська рада</t>
  </si>
  <si>
    <t>6121683900:01:002:0029</t>
  </si>
  <si>
    <t>Постолівська сільська рада</t>
  </si>
  <si>
    <t>6121686000:01:003:0018</t>
  </si>
  <si>
    <t>6121681000:01:002:0006</t>
  </si>
  <si>
    <t>Крогулецька сільська рада</t>
  </si>
  <si>
    <t>6121683600:01:004:0003</t>
  </si>
  <si>
    <t>Старонижбірківська сільська рада</t>
  </si>
  <si>
    <t>6121687300:01:002:0003</t>
  </si>
  <si>
    <t>Целіївська сільська рада</t>
  </si>
  <si>
    <t>6121689000:01:001:0957</t>
  </si>
  <si>
    <t>6121689000:01:003:0001</t>
  </si>
  <si>
    <t>6121689000:01:004:0005</t>
  </si>
  <si>
    <t>Чабарівська сільська рада</t>
  </si>
  <si>
    <t>6121689300:01:002:0012</t>
  </si>
  <si>
    <t>Бедриківська сільська рада</t>
  </si>
  <si>
    <t>Винятинська сільська рада</t>
  </si>
  <si>
    <t>6122081700:02:002:0002</t>
  </si>
  <si>
    <t>Загір'янська сільська рада</t>
  </si>
  <si>
    <t>6122683400:01:001:1776</t>
  </si>
  <si>
    <t>Нестерівська сільська рада</t>
  </si>
  <si>
    <t>6122686300:01:001:0269</t>
  </si>
  <si>
    <t>Мшанецька сільська рада</t>
  </si>
  <si>
    <t>6122687700:01:002:0043</t>
  </si>
  <si>
    <t>6122687700:01:002:0051</t>
  </si>
  <si>
    <t>6122687700:01:002:0071</t>
  </si>
  <si>
    <t>Золотослобідська сільська рада</t>
  </si>
  <si>
    <t>6123083600:01:002:0005</t>
  </si>
  <si>
    <t>18.00 землі загального користування-пасовища</t>
  </si>
  <si>
    <t>6122080400:01:001:0681</t>
  </si>
  <si>
    <t>6120486700:01:001:1022</t>
  </si>
  <si>
    <t>6123486800:01:001:2396</t>
  </si>
  <si>
    <t>6123486800:01:001:2462</t>
  </si>
  <si>
    <t>6123486600:01:001:1606</t>
  </si>
  <si>
    <t>6123488600:01:001:1605</t>
  </si>
  <si>
    <t>6123488600:01:001:1604</t>
  </si>
  <si>
    <t>Гориглядівська сільська рада</t>
  </si>
  <si>
    <t>6124282400:02:001:0446</t>
  </si>
  <si>
    <t>6124282400:01:001:2010</t>
  </si>
  <si>
    <t>Улашівська сільська рада</t>
  </si>
  <si>
    <t>6125588300:01:001:1267</t>
  </si>
  <si>
    <t>17.00 Землі резервного</t>
  </si>
  <si>
    <t>6125885100:01:002:0011</t>
  </si>
  <si>
    <t>6125583600:01:001:0961</t>
  </si>
  <si>
    <t>6125583600:01:001:0962</t>
  </si>
  <si>
    <t>6122087800:01:001:0837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</si>
</sst>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[$-422]d\ mmmm\ yyyy&quot; р.&quot;"/>
    <numFmt numFmtId="196" formatCode="&quot;Так&quot;;&quot;Так&quot;;&quot;Ні&quot;"/>
    <numFmt numFmtId="197" formatCode="&quot;True&quot;;&quot;True&quot;;&quot;False&quot;"/>
    <numFmt numFmtId="198" formatCode="&quot;Увімк&quot;;&quot;Увімк&quot;;&quot;Вимк&quot;"/>
    <numFmt numFmtId="199" formatCode="[$¥€-2]\ ###,000_);[Red]\([$€-2]\ ###,000\)"/>
  </numFmts>
  <fonts count="47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u val="single"/>
      <sz val="9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9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u val="single"/>
      <sz val="9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9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30" fillId="40" borderId="1" applyNumberFormat="0" applyAlignment="0" applyProtection="0"/>
    <xf numFmtId="9" fontId="0" fillId="0" borderId="0" applyFont="0" applyFill="0" applyBorder="0" applyAlignment="0" applyProtection="0"/>
    <xf numFmtId="0" fontId="31" fillId="41" borderId="0" applyNumberFormat="0" applyBorder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42" borderId="6" applyNumberFormat="0" applyAlignment="0" applyProtection="0"/>
    <xf numFmtId="0" fontId="38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40" fillId="44" borderId="1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45" borderId="0" applyNumberFormat="0" applyBorder="0" applyAlignment="0" applyProtection="0"/>
    <xf numFmtId="0" fontId="0" fillId="46" borderId="8" applyNumberFormat="0" applyFont="0" applyAlignment="0" applyProtection="0"/>
    <xf numFmtId="0" fontId="44" fillId="44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9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94" fontId="2" fillId="0" borderId="10" xfId="0" applyNumberFormat="1" applyFont="1" applyBorder="1" applyAlignment="1">
      <alignment horizontal="center" vertic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4" fillId="0" borderId="10" xfId="0" applyNumberFormat="1" applyFont="1" applyBorder="1" applyAlignment="1">
      <alignment horizontal="center" vertical="center" wrapText="1"/>
    </xf>
    <xf numFmtId="194" fontId="5" fillId="0" borderId="10" xfId="0" applyNumberFormat="1" applyFont="1" applyBorder="1" applyAlignment="1">
      <alignment horizontal="center" vertical="center" wrapText="1"/>
    </xf>
    <xf numFmtId="194" fontId="3" fillId="0" borderId="0" xfId="0" applyNumberFormat="1" applyFont="1" applyAlignment="1">
      <alignment/>
    </xf>
    <xf numFmtId="194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94" fontId="1" fillId="0" borderId="10" xfId="0" applyNumberFormat="1" applyFont="1" applyBorder="1" applyAlignment="1">
      <alignment/>
    </xf>
    <xf numFmtId="194" fontId="6" fillId="0" borderId="10" xfId="0" applyNumberFormat="1" applyFont="1" applyBorder="1" applyAlignment="1">
      <alignment horizontal="center" vertical="center" wrapText="1"/>
    </xf>
    <xf numFmtId="19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194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19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9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ування1" xfId="51"/>
    <cellStyle name="Акцентування2" xfId="52"/>
    <cellStyle name="Акцентування3" xfId="53"/>
    <cellStyle name="Акцентування4" xfId="54"/>
    <cellStyle name="Акцентування5" xfId="55"/>
    <cellStyle name="Акцентування6" xfId="56"/>
    <cellStyle name="Ввід" xfId="57"/>
    <cellStyle name="Percent" xfId="58"/>
    <cellStyle name="Гарний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Зв'язана клітинка" xfId="67"/>
    <cellStyle name="Контрольна клітинка" xfId="68"/>
    <cellStyle name="Назва" xfId="69"/>
    <cellStyle name="Нейтральний" xfId="70"/>
    <cellStyle name="Обчислення" xfId="71"/>
    <cellStyle name="Обычный 2" xfId="72"/>
    <cellStyle name="Обычный 3" xfId="73"/>
    <cellStyle name="Обычный 3 4" xfId="74"/>
    <cellStyle name="Обычный 4" xfId="75"/>
    <cellStyle name="Followed Hyperlink" xfId="76"/>
    <cellStyle name="Підсумок" xfId="77"/>
    <cellStyle name="Поганий" xfId="78"/>
    <cellStyle name="Примітка" xfId="79"/>
    <cellStyle name="Результат" xfId="80"/>
    <cellStyle name="Текст попередження" xfId="81"/>
    <cellStyle name="Текст пояснення" xfId="82"/>
    <cellStyle name="Comma" xfId="83"/>
    <cellStyle name="Comma [0]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2"/>
  <sheetViews>
    <sheetView tabSelected="1" view="pageBreakPreview" zoomScaleSheetLayoutView="100" zoomScalePageLayoutView="0" workbookViewId="0" topLeftCell="A314">
      <selection activeCell="A298" sqref="A298:E298"/>
    </sheetView>
  </sheetViews>
  <sheetFormatPr defaultColWidth="9.00390625" defaultRowHeight="12.75"/>
  <cols>
    <col min="1" max="1" width="6.375" style="0" bestFit="1" customWidth="1"/>
    <col min="2" max="2" width="35.75390625" style="17" customWidth="1"/>
    <col min="3" max="3" width="17.25390625" style="11" customWidth="1"/>
    <col min="4" max="4" width="24.125" style="11" customWidth="1"/>
    <col min="5" max="5" width="28.625" style="34" customWidth="1"/>
    <col min="7" max="9" width="9.625" style="0" bestFit="1" customWidth="1"/>
  </cols>
  <sheetData>
    <row r="1" spans="1:5" ht="12.75" customHeight="1">
      <c r="A1" s="41" t="s">
        <v>362</v>
      </c>
      <c r="B1" s="42"/>
      <c r="C1" s="42"/>
      <c r="D1" s="42"/>
      <c r="E1" s="42"/>
    </row>
    <row r="2" spans="1:5" ht="15" customHeight="1">
      <c r="A2" s="42" t="s">
        <v>363</v>
      </c>
      <c r="B2" s="42"/>
      <c r="C2" s="42"/>
      <c r="D2" s="42"/>
      <c r="E2" s="42"/>
    </row>
    <row r="3" spans="1:5" ht="16.5" customHeight="1">
      <c r="A3" s="42" t="s">
        <v>364</v>
      </c>
      <c r="B3" s="42"/>
      <c r="C3" s="42"/>
      <c r="D3" s="42"/>
      <c r="E3" s="42"/>
    </row>
    <row r="4" spans="1:5" ht="15" customHeight="1">
      <c r="A4" s="41" t="s">
        <v>402</v>
      </c>
      <c r="B4" s="41"/>
      <c r="C4" s="41"/>
      <c r="D4" s="41"/>
      <c r="E4" s="41"/>
    </row>
    <row r="5" spans="1:4" ht="15">
      <c r="A5" s="2"/>
      <c r="B5" s="13"/>
      <c r="C5" s="10"/>
      <c r="D5" s="10"/>
    </row>
    <row r="6" spans="1:5" ht="60">
      <c r="A6" s="3" t="s">
        <v>344</v>
      </c>
      <c r="B6" s="3" t="s">
        <v>345</v>
      </c>
      <c r="C6" s="6" t="s">
        <v>346</v>
      </c>
      <c r="D6" s="3" t="s">
        <v>366</v>
      </c>
      <c r="E6" s="3" t="s">
        <v>365</v>
      </c>
    </row>
    <row r="7" spans="1:5" ht="15">
      <c r="A7" s="4">
        <v>1</v>
      </c>
      <c r="B7" s="3">
        <v>2</v>
      </c>
      <c r="C7" s="12">
        <v>3</v>
      </c>
      <c r="D7" s="12">
        <v>4</v>
      </c>
      <c r="E7" s="4">
        <v>5</v>
      </c>
    </row>
    <row r="8" spans="1:5" ht="14.25">
      <c r="A8" s="38" t="s">
        <v>347</v>
      </c>
      <c r="B8" s="39"/>
      <c r="C8" s="39"/>
      <c r="D8" s="39"/>
      <c r="E8" s="39"/>
    </row>
    <row r="9" spans="1:5" ht="31.5" customHeight="1">
      <c r="A9" s="3">
        <v>1</v>
      </c>
      <c r="B9" s="3" t="s">
        <v>390</v>
      </c>
      <c r="C9" s="22">
        <v>5.3115</v>
      </c>
      <c r="D9" s="19" t="s">
        <v>377</v>
      </c>
      <c r="E9" s="3" t="s">
        <v>405</v>
      </c>
    </row>
    <row r="10" spans="1:5" ht="31.5" customHeight="1">
      <c r="A10" s="3">
        <v>2</v>
      </c>
      <c r="B10" s="3" t="s">
        <v>390</v>
      </c>
      <c r="C10" s="22">
        <v>2.0187</v>
      </c>
      <c r="D10" s="19" t="s">
        <v>359</v>
      </c>
      <c r="E10" s="3" t="s">
        <v>406</v>
      </c>
    </row>
    <row r="11" spans="1:5" ht="31.5" customHeight="1">
      <c r="A11" s="3">
        <v>3</v>
      </c>
      <c r="B11" s="3" t="s">
        <v>390</v>
      </c>
      <c r="C11" s="22">
        <v>0.8669</v>
      </c>
      <c r="D11" s="19" t="s">
        <v>359</v>
      </c>
      <c r="E11" s="3" t="s">
        <v>407</v>
      </c>
    </row>
    <row r="12" spans="1:5" ht="31.5" customHeight="1">
      <c r="A12" s="3">
        <v>4</v>
      </c>
      <c r="B12" s="3" t="s">
        <v>390</v>
      </c>
      <c r="C12" s="22">
        <v>0.9482</v>
      </c>
      <c r="D12" s="19" t="s">
        <v>359</v>
      </c>
      <c r="E12" s="3" t="s">
        <v>408</v>
      </c>
    </row>
    <row r="13" spans="1:5" ht="31.5" customHeight="1">
      <c r="A13" s="3">
        <v>5</v>
      </c>
      <c r="B13" s="3" t="s">
        <v>390</v>
      </c>
      <c r="C13" s="22">
        <v>3.1166</v>
      </c>
      <c r="D13" s="19" t="s">
        <v>359</v>
      </c>
      <c r="E13" s="3" t="s">
        <v>409</v>
      </c>
    </row>
    <row r="14" spans="1:5" ht="31.5" customHeight="1">
      <c r="A14" s="3">
        <v>6</v>
      </c>
      <c r="B14" s="3" t="s">
        <v>390</v>
      </c>
      <c r="C14" s="22">
        <v>0.7975</v>
      </c>
      <c r="D14" s="19" t="s">
        <v>359</v>
      </c>
      <c r="E14" s="3" t="s">
        <v>410</v>
      </c>
    </row>
    <row r="15" spans="1:5" ht="31.5" customHeight="1">
      <c r="A15" s="3">
        <v>7</v>
      </c>
      <c r="B15" s="3" t="s">
        <v>390</v>
      </c>
      <c r="C15" s="22">
        <v>3.0798</v>
      </c>
      <c r="D15" s="19" t="s">
        <v>359</v>
      </c>
      <c r="E15" s="3" t="s">
        <v>411</v>
      </c>
    </row>
    <row r="16" spans="1:5" ht="31.5" customHeight="1">
      <c r="A16" s="3">
        <v>8</v>
      </c>
      <c r="B16" s="3" t="s">
        <v>390</v>
      </c>
      <c r="C16" s="8">
        <v>0.856</v>
      </c>
      <c r="D16" s="19" t="s">
        <v>359</v>
      </c>
      <c r="E16" s="3" t="s">
        <v>412</v>
      </c>
    </row>
    <row r="17" spans="1:5" ht="31.5" customHeight="1">
      <c r="A17" s="3">
        <v>9</v>
      </c>
      <c r="B17" s="3" t="s">
        <v>390</v>
      </c>
      <c r="C17" s="22">
        <v>2.3391</v>
      </c>
      <c r="D17" s="19" t="s">
        <v>359</v>
      </c>
      <c r="E17" s="3" t="s">
        <v>413</v>
      </c>
    </row>
    <row r="18" spans="1:5" ht="31.5" customHeight="1">
      <c r="A18" s="3">
        <v>10</v>
      </c>
      <c r="B18" s="3" t="s">
        <v>390</v>
      </c>
      <c r="C18" s="22">
        <v>0.4474</v>
      </c>
      <c r="D18" s="19" t="s">
        <v>359</v>
      </c>
      <c r="E18" s="3" t="s">
        <v>414</v>
      </c>
    </row>
    <row r="19" spans="1:5" ht="31.5" customHeight="1">
      <c r="A19" s="3">
        <v>11</v>
      </c>
      <c r="B19" s="3" t="s">
        <v>390</v>
      </c>
      <c r="C19" s="22">
        <v>1.7089</v>
      </c>
      <c r="D19" s="19" t="s">
        <v>359</v>
      </c>
      <c r="E19" s="3" t="s">
        <v>415</v>
      </c>
    </row>
    <row r="20" spans="1:5" ht="31.5" customHeight="1">
      <c r="A20" s="3">
        <v>12</v>
      </c>
      <c r="B20" s="3" t="s">
        <v>390</v>
      </c>
      <c r="C20" s="22">
        <v>1.5947</v>
      </c>
      <c r="D20" s="19" t="s">
        <v>424</v>
      </c>
      <c r="E20" s="3" t="s">
        <v>425</v>
      </c>
    </row>
    <row r="21" spans="1:5" ht="31.5" customHeight="1">
      <c r="A21" s="3">
        <v>13</v>
      </c>
      <c r="B21" s="3" t="s">
        <v>391</v>
      </c>
      <c r="C21" s="22">
        <v>1.1614</v>
      </c>
      <c r="D21" s="19" t="s">
        <v>424</v>
      </c>
      <c r="E21" s="3" t="s">
        <v>427</v>
      </c>
    </row>
    <row r="22" spans="1:5" ht="31.5" customHeight="1">
      <c r="A22" s="3">
        <v>14</v>
      </c>
      <c r="B22" s="3" t="s">
        <v>35</v>
      </c>
      <c r="C22" s="22">
        <v>3.7681</v>
      </c>
      <c r="D22" s="19" t="s">
        <v>424</v>
      </c>
      <c r="E22" s="3" t="s">
        <v>36</v>
      </c>
    </row>
    <row r="23" spans="1:5" ht="31.5" customHeight="1">
      <c r="A23" s="3">
        <v>15</v>
      </c>
      <c r="B23" s="3" t="s">
        <v>35</v>
      </c>
      <c r="C23" s="22">
        <v>10.2237</v>
      </c>
      <c r="D23" s="19" t="s">
        <v>424</v>
      </c>
      <c r="E23" s="3" t="s">
        <v>37</v>
      </c>
    </row>
    <row r="24" spans="1:5" ht="31.5" customHeight="1">
      <c r="A24" s="3">
        <v>16</v>
      </c>
      <c r="B24" s="3" t="s">
        <v>35</v>
      </c>
      <c r="C24" s="22">
        <v>9.6468</v>
      </c>
      <c r="D24" s="19" t="s">
        <v>424</v>
      </c>
      <c r="E24" s="3" t="s">
        <v>38</v>
      </c>
    </row>
    <row r="25" spans="1:5" ht="31.5" customHeight="1">
      <c r="A25" s="3">
        <v>17</v>
      </c>
      <c r="B25" s="3" t="s">
        <v>35</v>
      </c>
      <c r="C25" s="22">
        <v>1.7447</v>
      </c>
      <c r="D25" s="19" t="s">
        <v>424</v>
      </c>
      <c r="E25" s="3" t="s">
        <v>39</v>
      </c>
    </row>
    <row r="26" spans="1:5" ht="31.5" customHeight="1">
      <c r="A26" s="3">
        <v>18</v>
      </c>
      <c r="B26" s="3" t="s">
        <v>35</v>
      </c>
      <c r="C26" s="22">
        <v>6.3948</v>
      </c>
      <c r="D26" s="19" t="s">
        <v>424</v>
      </c>
      <c r="E26" s="3" t="s">
        <v>40</v>
      </c>
    </row>
    <row r="27" spans="1:5" ht="31.5" customHeight="1">
      <c r="A27" s="3">
        <v>19</v>
      </c>
      <c r="B27" s="3" t="s">
        <v>35</v>
      </c>
      <c r="C27" s="22">
        <v>5.3556</v>
      </c>
      <c r="D27" s="19" t="s">
        <v>424</v>
      </c>
      <c r="E27" s="3" t="s">
        <v>41</v>
      </c>
    </row>
    <row r="28" spans="1:5" ht="31.5" customHeight="1">
      <c r="A28" s="3">
        <v>20</v>
      </c>
      <c r="B28" s="3" t="s">
        <v>394</v>
      </c>
      <c r="C28" s="22">
        <v>37.5325</v>
      </c>
      <c r="D28" s="19" t="s">
        <v>424</v>
      </c>
      <c r="E28" s="3" t="s">
        <v>43</v>
      </c>
    </row>
    <row r="29" spans="1:5" ht="31.5" customHeight="1">
      <c r="A29" s="3">
        <v>21</v>
      </c>
      <c r="B29" s="3" t="s">
        <v>44</v>
      </c>
      <c r="C29" s="22">
        <v>6.1294</v>
      </c>
      <c r="D29" s="19" t="s">
        <v>424</v>
      </c>
      <c r="E29" s="3" t="s">
        <v>45</v>
      </c>
    </row>
    <row r="30" spans="1:5" ht="31.5" customHeight="1">
      <c r="A30" s="3">
        <v>22</v>
      </c>
      <c r="B30" s="3" t="s">
        <v>47</v>
      </c>
      <c r="C30" s="22">
        <v>0.7133</v>
      </c>
      <c r="D30" s="19" t="s">
        <v>424</v>
      </c>
      <c r="E30" s="3" t="s">
        <v>48</v>
      </c>
    </row>
    <row r="31" spans="1:5" ht="31.5" customHeight="1">
      <c r="A31" s="3">
        <v>23</v>
      </c>
      <c r="B31" s="3" t="s">
        <v>47</v>
      </c>
      <c r="C31" s="22">
        <v>1.0749</v>
      </c>
      <c r="D31" s="19" t="s">
        <v>424</v>
      </c>
      <c r="E31" s="3" t="s">
        <v>49</v>
      </c>
    </row>
    <row r="32" spans="1:5" ht="31.5" customHeight="1">
      <c r="A32" s="3">
        <v>24</v>
      </c>
      <c r="B32" s="3" t="s">
        <v>47</v>
      </c>
      <c r="C32" s="22">
        <v>1.1664</v>
      </c>
      <c r="D32" s="19" t="s">
        <v>424</v>
      </c>
      <c r="E32" s="3" t="s">
        <v>50</v>
      </c>
    </row>
    <row r="33" spans="1:5" ht="31.5" customHeight="1">
      <c r="A33" s="3">
        <v>25</v>
      </c>
      <c r="B33" s="3" t="s">
        <v>46</v>
      </c>
      <c r="C33" s="22">
        <v>11.8781</v>
      </c>
      <c r="D33" s="19" t="s">
        <v>424</v>
      </c>
      <c r="E33" s="3" t="s">
        <v>296</v>
      </c>
    </row>
    <row r="34" spans="1:5" ht="31.5" customHeight="1">
      <c r="A34" s="3">
        <v>26</v>
      </c>
      <c r="B34" s="3" t="s">
        <v>86</v>
      </c>
      <c r="C34" s="22">
        <v>0.7007</v>
      </c>
      <c r="D34" s="19" t="s">
        <v>424</v>
      </c>
      <c r="E34" s="3" t="s">
        <v>87</v>
      </c>
    </row>
    <row r="35" spans="1:5" ht="31.5" customHeight="1">
      <c r="A35" s="3">
        <v>27</v>
      </c>
      <c r="B35" s="3" t="s">
        <v>42</v>
      </c>
      <c r="C35" s="22">
        <v>1.7445</v>
      </c>
      <c r="D35" s="19" t="s">
        <v>424</v>
      </c>
      <c r="E35" s="3" t="s">
        <v>88</v>
      </c>
    </row>
    <row r="36" spans="1:5" ht="31.5" customHeight="1">
      <c r="A36" s="3">
        <v>28</v>
      </c>
      <c r="B36" s="3" t="s">
        <v>42</v>
      </c>
      <c r="C36" s="22">
        <v>2.7571</v>
      </c>
      <c r="D36" s="19" t="s">
        <v>424</v>
      </c>
      <c r="E36" s="3" t="s">
        <v>89</v>
      </c>
    </row>
    <row r="37" spans="1:5" ht="31.5" customHeight="1">
      <c r="A37" s="3">
        <v>29</v>
      </c>
      <c r="B37" s="3" t="s">
        <v>90</v>
      </c>
      <c r="C37" s="22">
        <v>2.5502</v>
      </c>
      <c r="D37" s="19" t="s">
        <v>424</v>
      </c>
      <c r="E37" s="3" t="s">
        <v>91</v>
      </c>
    </row>
    <row r="38" spans="1:5" ht="31.5" customHeight="1">
      <c r="A38" s="3">
        <v>30</v>
      </c>
      <c r="B38" s="3" t="s">
        <v>44</v>
      </c>
      <c r="C38" s="22">
        <v>3.9597</v>
      </c>
      <c r="D38" s="19" t="s">
        <v>424</v>
      </c>
      <c r="E38" s="3" t="s">
        <v>92</v>
      </c>
    </row>
    <row r="39" spans="1:5" ht="31.5" customHeight="1">
      <c r="A39" s="3">
        <v>31</v>
      </c>
      <c r="B39" s="3" t="s">
        <v>426</v>
      </c>
      <c r="C39" s="22">
        <v>2.1217</v>
      </c>
      <c r="D39" s="19" t="s">
        <v>424</v>
      </c>
      <c r="E39" s="3" t="s">
        <v>93</v>
      </c>
    </row>
    <row r="40" spans="1:5" ht="31.5" customHeight="1">
      <c r="A40" s="3">
        <v>32</v>
      </c>
      <c r="B40" s="3" t="s">
        <v>51</v>
      </c>
      <c r="C40" s="22">
        <v>2.0195</v>
      </c>
      <c r="D40" s="19" t="s">
        <v>424</v>
      </c>
      <c r="E40" s="3" t="s">
        <v>94</v>
      </c>
    </row>
    <row r="41" spans="1:5" ht="31.5" customHeight="1">
      <c r="A41" s="3">
        <v>33</v>
      </c>
      <c r="B41" s="3" t="s">
        <v>35</v>
      </c>
      <c r="C41" s="22">
        <v>15.5539</v>
      </c>
      <c r="D41" s="19" t="s">
        <v>68</v>
      </c>
      <c r="E41" s="3" t="s">
        <v>471</v>
      </c>
    </row>
    <row r="42" spans="1:5" ht="24.75" customHeight="1">
      <c r="A42" s="5">
        <v>33</v>
      </c>
      <c r="B42" s="15" t="s">
        <v>360</v>
      </c>
      <c r="C42" s="7">
        <f>SUM(C9:C41)</f>
        <v>151.28230000000002</v>
      </c>
      <c r="D42" s="3"/>
      <c r="E42" s="5"/>
    </row>
    <row r="43" spans="1:5" ht="14.25">
      <c r="A43" s="38" t="s">
        <v>348</v>
      </c>
      <c r="B43" s="39"/>
      <c r="C43" s="39"/>
      <c r="D43" s="39"/>
      <c r="E43" s="39"/>
    </row>
    <row r="44" spans="1:5" ht="47.25">
      <c r="A44" s="3">
        <v>1</v>
      </c>
      <c r="B44" s="6" t="s">
        <v>374</v>
      </c>
      <c r="C44" s="22">
        <v>4.8662</v>
      </c>
      <c r="D44" s="21" t="s">
        <v>359</v>
      </c>
      <c r="E44" s="6" t="s">
        <v>375</v>
      </c>
    </row>
    <row r="45" spans="1:5" ht="47.25">
      <c r="A45" s="3">
        <v>2</v>
      </c>
      <c r="B45" s="6" t="s">
        <v>379</v>
      </c>
      <c r="C45" s="22">
        <v>6.0471</v>
      </c>
      <c r="D45" s="21" t="s">
        <v>359</v>
      </c>
      <c r="E45" s="6" t="s">
        <v>380</v>
      </c>
    </row>
    <row r="46" spans="1:5" ht="47.25">
      <c r="A46" s="3">
        <v>3</v>
      </c>
      <c r="B46" s="6" t="s">
        <v>381</v>
      </c>
      <c r="C46" s="22">
        <v>3.603</v>
      </c>
      <c r="D46" s="21" t="s">
        <v>359</v>
      </c>
      <c r="E46" s="6" t="s">
        <v>382</v>
      </c>
    </row>
    <row r="47" spans="1:5" ht="47.25">
      <c r="A47" s="3">
        <v>4</v>
      </c>
      <c r="B47" s="25" t="s">
        <v>381</v>
      </c>
      <c r="C47" s="26">
        <v>2.415</v>
      </c>
      <c r="D47" s="19" t="s">
        <v>359</v>
      </c>
      <c r="E47" s="35" t="s">
        <v>395</v>
      </c>
    </row>
    <row r="48" spans="1:5" ht="15.75">
      <c r="A48" s="3">
        <v>5</v>
      </c>
      <c r="B48" s="25" t="s">
        <v>52</v>
      </c>
      <c r="C48" s="26">
        <v>0.6</v>
      </c>
      <c r="D48" s="19" t="s">
        <v>424</v>
      </c>
      <c r="E48" s="35" t="s">
        <v>53</v>
      </c>
    </row>
    <row r="49" spans="1:5" ht="15.75">
      <c r="A49" s="3">
        <v>6</v>
      </c>
      <c r="B49" s="25" t="s">
        <v>417</v>
      </c>
      <c r="C49" s="26">
        <v>2</v>
      </c>
      <c r="D49" s="19" t="s">
        <v>424</v>
      </c>
      <c r="E49" s="35" t="s">
        <v>297</v>
      </c>
    </row>
    <row r="50" spans="1:5" ht="15.75">
      <c r="A50" s="3">
        <v>7</v>
      </c>
      <c r="B50" s="25" t="s">
        <v>416</v>
      </c>
      <c r="C50" s="26">
        <v>1.0143</v>
      </c>
      <c r="D50" s="19" t="s">
        <v>68</v>
      </c>
      <c r="E50" s="35" t="s">
        <v>85</v>
      </c>
    </row>
    <row r="51" spans="1:5" ht="15.75">
      <c r="A51" s="3">
        <v>8</v>
      </c>
      <c r="B51" s="25" t="s">
        <v>66</v>
      </c>
      <c r="C51" s="26">
        <v>0.513</v>
      </c>
      <c r="D51" s="19" t="s">
        <v>424</v>
      </c>
      <c r="E51" s="35" t="s">
        <v>95</v>
      </c>
    </row>
    <row r="52" spans="1:5" ht="15.75">
      <c r="A52" s="3">
        <v>9</v>
      </c>
      <c r="B52" s="25" t="s">
        <v>96</v>
      </c>
      <c r="C52" s="26">
        <v>0.751</v>
      </c>
      <c r="D52" s="19" t="s">
        <v>424</v>
      </c>
      <c r="E52" s="35" t="s">
        <v>97</v>
      </c>
    </row>
    <row r="53" spans="1:5" ht="15.75">
      <c r="A53" s="3">
        <v>10</v>
      </c>
      <c r="B53" s="25" t="s">
        <v>96</v>
      </c>
      <c r="C53" s="26">
        <v>0.88</v>
      </c>
      <c r="D53" s="19" t="s">
        <v>424</v>
      </c>
      <c r="E53" s="35" t="s">
        <v>98</v>
      </c>
    </row>
    <row r="54" spans="1:5" ht="15.75">
      <c r="A54" s="3">
        <v>11</v>
      </c>
      <c r="B54" s="25" t="s">
        <v>99</v>
      </c>
      <c r="C54" s="26">
        <v>1.7</v>
      </c>
      <c r="D54" s="19" t="s">
        <v>424</v>
      </c>
      <c r="E54" s="35" t="s">
        <v>100</v>
      </c>
    </row>
    <row r="55" spans="1:5" ht="15.75">
      <c r="A55" s="3">
        <v>12</v>
      </c>
      <c r="B55" s="25" t="s">
        <v>99</v>
      </c>
      <c r="C55" s="26">
        <v>0.697</v>
      </c>
      <c r="D55" s="19" t="s">
        <v>424</v>
      </c>
      <c r="E55" s="35" t="s">
        <v>101</v>
      </c>
    </row>
    <row r="56" spans="1:5" ht="15.75">
      <c r="A56" s="3">
        <v>13</v>
      </c>
      <c r="B56" s="25" t="s">
        <v>102</v>
      </c>
      <c r="C56" s="26">
        <v>1.485</v>
      </c>
      <c r="D56" s="19" t="s">
        <v>424</v>
      </c>
      <c r="E56" s="35" t="s">
        <v>103</v>
      </c>
    </row>
    <row r="57" spans="1:5" ht="15.75">
      <c r="A57" s="3">
        <v>14</v>
      </c>
      <c r="B57" s="25" t="s">
        <v>104</v>
      </c>
      <c r="C57" s="26">
        <v>0.761</v>
      </c>
      <c r="D57" s="19" t="s">
        <v>424</v>
      </c>
      <c r="E57" s="35" t="s">
        <v>105</v>
      </c>
    </row>
    <row r="58" spans="1:5" ht="31.5">
      <c r="A58" s="3">
        <v>15</v>
      </c>
      <c r="B58" s="25" t="s">
        <v>106</v>
      </c>
      <c r="C58" s="26">
        <v>0.677</v>
      </c>
      <c r="D58" s="19" t="s">
        <v>424</v>
      </c>
      <c r="E58" s="35" t="s">
        <v>107</v>
      </c>
    </row>
    <row r="59" spans="1:5" ht="15.75">
      <c r="A59" s="3">
        <v>16</v>
      </c>
      <c r="B59" s="25" t="s">
        <v>383</v>
      </c>
      <c r="C59" s="26">
        <v>0.6</v>
      </c>
      <c r="D59" s="19" t="s">
        <v>424</v>
      </c>
      <c r="E59" s="35" t="s">
        <v>108</v>
      </c>
    </row>
    <row r="60" spans="1:5" ht="15.75">
      <c r="A60" s="3">
        <v>17</v>
      </c>
      <c r="B60" s="25" t="s">
        <v>396</v>
      </c>
      <c r="C60" s="26">
        <v>0.868</v>
      </c>
      <c r="D60" s="19" t="s">
        <v>424</v>
      </c>
      <c r="E60" s="35" t="s">
        <v>109</v>
      </c>
    </row>
    <row r="61" spans="1:5" ht="14.25">
      <c r="A61" s="5">
        <v>17</v>
      </c>
      <c r="B61" s="15" t="s">
        <v>360</v>
      </c>
      <c r="C61" s="7">
        <f>SUM(C44:C60)</f>
        <v>29.4776</v>
      </c>
      <c r="D61" s="7"/>
      <c r="E61" s="5"/>
    </row>
    <row r="62" spans="1:5" ht="14.25">
      <c r="A62" s="38" t="s">
        <v>349</v>
      </c>
      <c r="B62" s="39"/>
      <c r="C62" s="39"/>
      <c r="D62" s="39"/>
      <c r="E62" s="39"/>
    </row>
    <row r="63" spans="1:5" ht="31.5">
      <c r="A63" s="3">
        <v>1</v>
      </c>
      <c r="B63" s="23" t="s">
        <v>419</v>
      </c>
      <c r="C63" s="21">
        <v>16.26</v>
      </c>
      <c r="D63" s="19" t="s">
        <v>429</v>
      </c>
      <c r="E63" s="3" t="s">
        <v>430</v>
      </c>
    </row>
    <row r="64" spans="1:5" ht="15.75">
      <c r="A64" s="3">
        <v>2</v>
      </c>
      <c r="B64" s="23" t="s">
        <v>419</v>
      </c>
      <c r="C64" s="21">
        <v>10.4</v>
      </c>
      <c r="D64" s="19" t="s">
        <v>424</v>
      </c>
      <c r="E64" s="3" t="s">
        <v>54</v>
      </c>
    </row>
    <row r="65" spans="1:5" ht="31.5">
      <c r="A65" s="3">
        <v>3</v>
      </c>
      <c r="B65" s="23" t="s">
        <v>55</v>
      </c>
      <c r="C65" s="21">
        <v>1.73</v>
      </c>
      <c r="D65" s="19" t="s">
        <v>429</v>
      </c>
      <c r="E65" s="3" t="s">
        <v>56</v>
      </c>
    </row>
    <row r="66" spans="1:5" ht="31.5">
      <c r="A66" s="3">
        <v>4</v>
      </c>
      <c r="B66" s="23" t="s">
        <v>57</v>
      </c>
      <c r="C66" s="21">
        <v>1.2</v>
      </c>
      <c r="D66" s="19" t="s">
        <v>429</v>
      </c>
      <c r="E66" s="3" t="s">
        <v>58</v>
      </c>
    </row>
    <row r="67" spans="1:5" ht="31.5">
      <c r="A67" s="3">
        <v>5</v>
      </c>
      <c r="B67" s="23" t="s">
        <v>59</v>
      </c>
      <c r="C67" s="21">
        <v>1.4</v>
      </c>
      <c r="D67" s="19" t="s">
        <v>429</v>
      </c>
      <c r="E67" s="3" t="s">
        <v>60</v>
      </c>
    </row>
    <row r="68" spans="1:5" ht="31.5">
      <c r="A68" s="3">
        <v>6</v>
      </c>
      <c r="B68" s="23" t="s">
        <v>418</v>
      </c>
      <c r="C68" s="21">
        <v>1.39</v>
      </c>
      <c r="D68" s="19" t="s">
        <v>428</v>
      </c>
      <c r="E68" s="3" t="s">
        <v>298</v>
      </c>
    </row>
    <row r="69" spans="1:5" ht="15.75">
      <c r="A69" s="3">
        <v>7</v>
      </c>
      <c r="B69" s="23" t="s">
        <v>299</v>
      </c>
      <c r="C69" s="21">
        <v>2.122</v>
      </c>
      <c r="D69" s="19" t="s">
        <v>424</v>
      </c>
      <c r="E69" s="3" t="s">
        <v>300</v>
      </c>
    </row>
    <row r="70" spans="1:5" ht="15.75">
      <c r="A70" s="3">
        <v>8</v>
      </c>
      <c r="B70" s="23" t="s">
        <v>302</v>
      </c>
      <c r="C70" s="21">
        <v>3</v>
      </c>
      <c r="D70" s="19" t="s">
        <v>424</v>
      </c>
      <c r="E70" s="3" t="s">
        <v>303</v>
      </c>
    </row>
    <row r="71" spans="1:5" ht="15.75">
      <c r="A71" s="3">
        <v>9</v>
      </c>
      <c r="B71" s="23" t="s">
        <v>302</v>
      </c>
      <c r="C71" s="21">
        <v>2.5</v>
      </c>
      <c r="D71" s="19" t="s">
        <v>424</v>
      </c>
      <c r="E71" s="3" t="s">
        <v>304</v>
      </c>
    </row>
    <row r="72" spans="1:5" ht="15">
      <c r="A72" s="5">
        <v>9</v>
      </c>
      <c r="B72" s="15" t="s">
        <v>360</v>
      </c>
      <c r="C72" s="7">
        <f>SUM(C63:C71)</f>
        <v>40.002</v>
      </c>
      <c r="D72" s="7"/>
      <c r="E72" s="3"/>
    </row>
    <row r="73" spans="1:5" ht="14.25">
      <c r="A73" s="38" t="s">
        <v>371</v>
      </c>
      <c r="B73" s="39"/>
      <c r="C73" s="39"/>
      <c r="D73" s="39"/>
      <c r="E73" s="39"/>
    </row>
    <row r="74" spans="1:5" ht="30">
      <c r="A74" s="3">
        <v>1</v>
      </c>
      <c r="B74" s="14" t="s">
        <v>431</v>
      </c>
      <c r="C74" s="6">
        <v>2.374</v>
      </c>
      <c r="D74" s="3" t="s">
        <v>429</v>
      </c>
      <c r="E74" s="24" t="s">
        <v>432</v>
      </c>
    </row>
    <row r="75" spans="1:5" ht="30">
      <c r="A75" s="3">
        <v>2</v>
      </c>
      <c r="B75" s="14" t="s">
        <v>400</v>
      </c>
      <c r="C75" s="6">
        <v>1.293</v>
      </c>
      <c r="D75" s="3" t="s">
        <v>429</v>
      </c>
      <c r="E75" s="24" t="s">
        <v>433</v>
      </c>
    </row>
    <row r="76" spans="1:5" ht="15">
      <c r="A76" s="3">
        <v>3</v>
      </c>
      <c r="B76" s="14" t="s">
        <v>434</v>
      </c>
      <c r="C76" s="6">
        <v>0.56</v>
      </c>
      <c r="D76" s="3" t="s">
        <v>424</v>
      </c>
      <c r="E76" s="24" t="s">
        <v>435</v>
      </c>
    </row>
    <row r="77" spans="1:5" ht="15">
      <c r="A77" s="3">
        <v>4</v>
      </c>
      <c r="B77" s="14" t="s">
        <v>436</v>
      </c>
      <c r="C77" s="6">
        <v>5.42</v>
      </c>
      <c r="D77" s="3" t="s">
        <v>424</v>
      </c>
      <c r="E77" s="24" t="s">
        <v>437</v>
      </c>
    </row>
    <row r="78" spans="1:5" ht="30">
      <c r="A78" s="3">
        <v>5</v>
      </c>
      <c r="B78" s="14" t="s">
        <v>438</v>
      </c>
      <c r="C78" s="6">
        <v>2.262</v>
      </c>
      <c r="D78" s="3" t="s">
        <v>429</v>
      </c>
      <c r="E78" s="24" t="s">
        <v>439</v>
      </c>
    </row>
    <row r="79" spans="1:5" ht="15">
      <c r="A79" s="3">
        <v>6</v>
      </c>
      <c r="B79" s="14" t="s">
        <v>397</v>
      </c>
      <c r="C79" s="6">
        <v>3</v>
      </c>
      <c r="D79" s="3" t="s">
        <v>424</v>
      </c>
      <c r="E79" s="24" t="s">
        <v>440</v>
      </c>
    </row>
    <row r="80" spans="1:5" ht="15">
      <c r="A80" s="3">
        <v>7</v>
      </c>
      <c r="B80" s="14" t="s">
        <v>441</v>
      </c>
      <c r="C80" s="6">
        <v>2.256</v>
      </c>
      <c r="D80" s="3" t="s">
        <v>424</v>
      </c>
      <c r="E80" s="24" t="s">
        <v>442</v>
      </c>
    </row>
    <row r="81" spans="1:5" ht="30">
      <c r="A81" s="3">
        <v>8</v>
      </c>
      <c r="B81" s="14" t="s">
        <v>443</v>
      </c>
      <c r="C81" s="6">
        <v>3.614</v>
      </c>
      <c r="D81" s="3" t="s">
        <v>429</v>
      </c>
      <c r="E81" s="24" t="s">
        <v>444</v>
      </c>
    </row>
    <row r="82" spans="1:5" ht="30">
      <c r="A82" s="3">
        <v>9</v>
      </c>
      <c r="B82" s="14" t="s">
        <v>420</v>
      </c>
      <c r="C82" s="6">
        <v>23.257</v>
      </c>
      <c r="D82" s="3" t="s">
        <v>429</v>
      </c>
      <c r="E82" s="24" t="s">
        <v>445</v>
      </c>
    </row>
    <row r="83" spans="1:5" ht="15">
      <c r="A83" s="3">
        <v>10</v>
      </c>
      <c r="B83" s="14" t="s">
        <v>446</v>
      </c>
      <c r="C83" s="6">
        <v>1.557</v>
      </c>
      <c r="D83" s="3" t="s">
        <v>424</v>
      </c>
      <c r="E83" s="24" t="s">
        <v>447</v>
      </c>
    </row>
    <row r="84" spans="1:5" ht="15">
      <c r="A84" s="3">
        <v>11</v>
      </c>
      <c r="B84" s="14" t="s">
        <v>448</v>
      </c>
      <c r="C84" s="6">
        <v>0.852</v>
      </c>
      <c r="D84" s="3" t="s">
        <v>424</v>
      </c>
      <c r="E84" s="24" t="s">
        <v>449</v>
      </c>
    </row>
    <row r="85" spans="1:5" ht="15">
      <c r="A85" s="3">
        <v>12</v>
      </c>
      <c r="B85" s="14" t="s">
        <v>450</v>
      </c>
      <c r="C85" s="6">
        <v>2.7761</v>
      </c>
      <c r="D85" s="3" t="s">
        <v>424</v>
      </c>
      <c r="E85" s="24" t="s">
        <v>451</v>
      </c>
    </row>
    <row r="86" spans="1:5" ht="30">
      <c r="A86" s="3">
        <v>13</v>
      </c>
      <c r="B86" s="14" t="s">
        <v>450</v>
      </c>
      <c r="C86" s="6">
        <v>0.764</v>
      </c>
      <c r="D86" s="3" t="s">
        <v>429</v>
      </c>
      <c r="E86" s="24" t="s">
        <v>452</v>
      </c>
    </row>
    <row r="87" spans="1:5" ht="30">
      <c r="A87" s="3">
        <v>14</v>
      </c>
      <c r="B87" s="14" t="s">
        <v>450</v>
      </c>
      <c r="C87" s="6">
        <v>0.759</v>
      </c>
      <c r="D87" s="3" t="s">
        <v>429</v>
      </c>
      <c r="E87" s="24" t="s">
        <v>453</v>
      </c>
    </row>
    <row r="88" spans="1:5" ht="15">
      <c r="A88" s="3">
        <v>15</v>
      </c>
      <c r="B88" s="14" t="s">
        <v>454</v>
      </c>
      <c r="C88" s="6">
        <v>1.468</v>
      </c>
      <c r="D88" s="3" t="s">
        <v>424</v>
      </c>
      <c r="E88" s="24" t="s">
        <v>455</v>
      </c>
    </row>
    <row r="89" spans="1:5" ht="15">
      <c r="A89" s="3">
        <v>16</v>
      </c>
      <c r="B89" s="14" t="s">
        <v>305</v>
      </c>
      <c r="C89" s="6">
        <v>3.5922</v>
      </c>
      <c r="D89" s="3" t="s">
        <v>424</v>
      </c>
      <c r="E89" s="24" t="s">
        <v>306</v>
      </c>
    </row>
    <row r="90" spans="1:5" ht="15">
      <c r="A90" s="3">
        <v>17</v>
      </c>
      <c r="B90" s="14" t="s">
        <v>307</v>
      </c>
      <c r="C90" s="6">
        <v>1.7908</v>
      </c>
      <c r="D90" s="3" t="s">
        <v>424</v>
      </c>
      <c r="E90" s="24" t="s">
        <v>308</v>
      </c>
    </row>
    <row r="91" spans="1:5" ht="15">
      <c r="A91" s="3">
        <v>18</v>
      </c>
      <c r="B91" s="14" t="s">
        <v>307</v>
      </c>
      <c r="C91" s="6">
        <v>0.7653</v>
      </c>
      <c r="D91" s="3" t="s">
        <v>424</v>
      </c>
      <c r="E91" s="24" t="s">
        <v>309</v>
      </c>
    </row>
    <row r="92" spans="1:5" ht="15">
      <c r="A92" s="3">
        <v>19</v>
      </c>
      <c r="B92" s="14" t="s">
        <v>310</v>
      </c>
      <c r="C92" s="6">
        <v>0.8005</v>
      </c>
      <c r="D92" s="3" t="s">
        <v>424</v>
      </c>
      <c r="E92" s="24" t="s">
        <v>311</v>
      </c>
    </row>
    <row r="93" spans="1:5" ht="15">
      <c r="A93" s="3">
        <v>20</v>
      </c>
      <c r="B93" s="14" t="s">
        <v>436</v>
      </c>
      <c r="C93" s="6">
        <v>0.4554</v>
      </c>
      <c r="D93" s="3" t="s">
        <v>424</v>
      </c>
      <c r="E93" s="24" t="s">
        <v>312</v>
      </c>
    </row>
    <row r="94" spans="1:5" ht="15">
      <c r="A94" s="3">
        <v>21</v>
      </c>
      <c r="B94" s="14" t="s">
        <v>372</v>
      </c>
      <c r="C94" s="6">
        <v>1.7178</v>
      </c>
      <c r="D94" s="3" t="s">
        <v>424</v>
      </c>
      <c r="E94" s="24" t="s">
        <v>313</v>
      </c>
    </row>
    <row r="95" spans="1:5" ht="15">
      <c r="A95" s="3">
        <v>22</v>
      </c>
      <c r="B95" s="14" t="s">
        <v>314</v>
      </c>
      <c r="C95" s="6">
        <v>7.116</v>
      </c>
      <c r="D95" s="3" t="s">
        <v>68</v>
      </c>
      <c r="E95" s="24" t="s">
        <v>315</v>
      </c>
    </row>
    <row r="96" spans="1:5" ht="30">
      <c r="A96" s="3">
        <v>23</v>
      </c>
      <c r="B96" s="14" t="s">
        <v>403</v>
      </c>
      <c r="C96" s="6">
        <v>3.25</v>
      </c>
      <c r="D96" s="3" t="s">
        <v>429</v>
      </c>
      <c r="E96" s="24" t="s">
        <v>110</v>
      </c>
    </row>
    <row r="97" spans="1:5" ht="30">
      <c r="A97" s="3">
        <v>24</v>
      </c>
      <c r="B97" s="14" t="s">
        <v>397</v>
      </c>
      <c r="C97" s="6">
        <v>0.6</v>
      </c>
      <c r="D97" s="3" t="s">
        <v>429</v>
      </c>
      <c r="E97" s="24" t="s">
        <v>111</v>
      </c>
    </row>
    <row r="98" spans="1:5" ht="30">
      <c r="A98" s="3">
        <v>25</v>
      </c>
      <c r="B98" s="14" t="s">
        <v>397</v>
      </c>
      <c r="C98" s="6">
        <v>3.7</v>
      </c>
      <c r="D98" s="3" t="s">
        <v>429</v>
      </c>
      <c r="E98" s="24" t="s">
        <v>112</v>
      </c>
    </row>
    <row r="99" spans="1:5" ht="30">
      <c r="A99" s="3">
        <v>26</v>
      </c>
      <c r="B99" s="14" t="s">
        <v>397</v>
      </c>
      <c r="C99" s="6">
        <v>0.648</v>
      </c>
      <c r="D99" s="3" t="s">
        <v>429</v>
      </c>
      <c r="E99" s="24" t="s">
        <v>113</v>
      </c>
    </row>
    <row r="100" spans="1:5" ht="30">
      <c r="A100" s="3">
        <v>27</v>
      </c>
      <c r="B100" s="14" t="s">
        <v>397</v>
      </c>
      <c r="C100" s="6">
        <v>1.913</v>
      </c>
      <c r="D100" s="3" t="s">
        <v>429</v>
      </c>
      <c r="E100" s="24" t="s">
        <v>114</v>
      </c>
    </row>
    <row r="101" spans="1:5" ht="30">
      <c r="A101" s="3">
        <v>28</v>
      </c>
      <c r="B101" s="14" t="s">
        <v>397</v>
      </c>
      <c r="C101" s="6">
        <v>2.697</v>
      </c>
      <c r="D101" s="3" t="s">
        <v>429</v>
      </c>
      <c r="E101" s="24" t="s">
        <v>115</v>
      </c>
    </row>
    <row r="102" spans="1:5" ht="15">
      <c r="A102" s="3">
        <v>29</v>
      </c>
      <c r="B102" s="14" t="s">
        <v>431</v>
      </c>
      <c r="C102" s="6">
        <v>0.937</v>
      </c>
      <c r="D102" s="3" t="s">
        <v>424</v>
      </c>
      <c r="E102" s="24" t="s">
        <v>116</v>
      </c>
    </row>
    <row r="103" spans="1:5" ht="15">
      <c r="A103" s="3">
        <v>30</v>
      </c>
      <c r="B103" s="14" t="s">
        <v>431</v>
      </c>
      <c r="C103" s="6">
        <v>0.553</v>
      </c>
      <c r="D103" s="3" t="s">
        <v>424</v>
      </c>
      <c r="E103" s="24" t="s">
        <v>117</v>
      </c>
    </row>
    <row r="104" spans="1:5" ht="15">
      <c r="A104" s="3">
        <v>31</v>
      </c>
      <c r="B104" s="14" t="s">
        <v>436</v>
      </c>
      <c r="C104" s="6">
        <v>2.373</v>
      </c>
      <c r="D104" s="3" t="s">
        <v>424</v>
      </c>
      <c r="E104" s="24" t="s">
        <v>118</v>
      </c>
    </row>
    <row r="105" spans="1:5" ht="15">
      <c r="A105" s="3">
        <v>32</v>
      </c>
      <c r="B105" s="14" t="s">
        <v>401</v>
      </c>
      <c r="C105" s="6">
        <v>3.62</v>
      </c>
      <c r="D105" s="3" t="s">
        <v>424</v>
      </c>
      <c r="E105" s="24" t="s">
        <v>119</v>
      </c>
    </row>
    <row r="106" spans="1:5" ht="15">
      <c r="A106" s="3">
        <v>33</v>
      </c>
      <c r="B106" s="14" t="s">
        <v>401</v>
      </c>
      <c r="C106" s="6">
        <v>1.84</v>
      </c>
      <c r="D106" s="3" t="s">
        <v>424</v>
      </c>
      <c r="E106" s="24" t="s">
        <v>120</v>
      </c>
    </row>
    <row r="107" spans="1:5" ht="14.25">
      <c r="A107" s="5">
        <v>33</v>
      </c>
      <c r="B107" s="15" t="s">
        <v>360</v>
      </c>
      <c r="C107" s="7">
        <f>SUM(C74:C106)</f>
        <v>90.58109999999999</v>
      </c>
      <c r="D107" s="7"/>
      <c r="E107" s="5"/>
    </row>
    <row r="108" spans="1:5" ht="14.25">
      <c r="A108" s="38" t="s">
        <v>350</v>
      </c>
      <c r="B108" s="39"/>
      <c r="C108" s="39"/>
      <c r="D108" s="39"/>
      <c r="E108" s="39"/>
    </row>
    <row r="109" spans="1:5" ht="48.75" customHeight="1">
      <c r="A109" s="3">
        <v>1</v>
      </c>
      <c r="B109" s="3" t="s">
        <v>457</v>
      </c>
      <c r="C109" s="22">
        <v>1.4205</v>
      </c>
      <c r="D109" s="19" t="s">
        <v>429</v>
      </c>
      <c r="E109" s="3" t="s">
        <v>458</v>
      </c>
    </row>
    <row r="110" spans="1:5" ht="48.75" customHeight="1">
      <c r="A110" s="3">
        <v>2</v>
      </c>
      <c r="B110" s="3" t="s">
        <v>61</v>
      </c>
      <c r="C110" s="22">
        <v>1.1608</v>
      </c>
      <c r="D110" s="19" t="s">
        <v>428</v>
      </c>
      <c r="E110" s="3" t="s">
        <v>62</v>
      </c>
    </row>
    <row r="111" spans="1:5" ht="48.75" customHeight="1">
      <c r="A111" s="3">
        <v>3</v>
      </c>
      <c r="B111" s="3" t="s">
        <v>63</v>
      </c>
      <c r="C111" s="22">
        <v>6.912</v>
      </c>
      <c r="D111" s="19" t="s">
        <v>377</v>
      </c>
      <c r="E111" s="3" t="s">
        <v>64</v>
      </c>
    </row>
    <row r="112" spans="1:5" ht="48.75" customHeight="1">
      <c r="A112" s="3">
        <v>4</v>
      </c>
      <c r="B112" s="3" t="s">
        <v>63</v>
      </c>
      <c r="C112" s="22">
        <v>2.38</v>
      </c>
      <c r="D112" s="19" t="s">
        <v>424</v>
      </c>
      <c r="E112" s="3" t="s">
        <v>65</v>
      </c>
    </row>
    <row r="113" spans="1:5" ht="48.75" customHeight="1">
      <c r="A113" s="3">
        <v>5</v>
      </c>
      <c r="B113" s="3" t="s">
        <v>220</v>
      </c>
      <c r="C113" s="22">
        <v>1.9377</v>
      </c>
      <c r="D113" s="19" t="s">
        <v>429</v>
      </c>
      <c r="E113" s="3" t="s">
        <v>221</v>
      </c>
    </row>
    <row r="114" spans="1:5" ht="48.75" customHeight="1">
      <c r="A114" s="3">
        <v>6</v>
      </c>
      <c r="B114" s="3" t="s">
        <v>222</v>
      </c>
      <c r="C114" s="22">
        <v>1.6553</v>
      </c>
      <c r="D114" s="19" t="s">
        <v>429</v>
      </c>
      <c r="E114" s="3" t="s">
        <v>223</v>
      </c>
    </row>
    <row r="115" spans="1:5" ht="48.75" customHeight="1">
      <c r="A115" s="3">
        <v>7</v>
      </c>
      <c r="B115" s="3" t="s">
        <v>224</v>
      </c>
      <c r="C115" s="22">
        <v>1.5026</v>
      </c>
      <c r="D115" s="19" t="s">
        <v>429</v>
      </c>
      <c r="E115" s="3" t="s">
        <v>225</v>
      </c>
    </row>
    <row r="116" spans="1:5" ht="48.75" customHeight="1">
      <c r="A116" s="3">
        <v>8</v>
      </c>
      <c r="B116" s="3" t="s">
        <v>224</v>
      </c>
      <c r="C116" s="22">
        <v>1.1007</v>
      </c>
      <c r="D116" s="19" t="s">
        <v>429</v>
      </c>
      <c r="E116" s="3" t="s">
        <v>226</v>
      </c>
    </row>
    <row r="117" spans="1:5" ht="48.75" customHeight="1">
      <c r="A117" s="3">
        <v>9</v>
      </c>
      <c r="B117" s="27" t="s">
        <v>227</v>
      </c>
      <c r="C117" s="28">
        <v>5.3655</v>
      </c>
      <c r="D117" s="29" t="s">
        <v>67</v>
      </c>
      <c r="E117" s="36" t="s">
        <v>71</v>
      </c>
    </row>
    <row r="118" spans="1:5" ht="48.75" customHeight="1">
      <c r="A118" s="3">
        <v>10</v>
      </c>
      <c r="B118" s="27" t="s">
        <v>227</v>
      </c>
      <c r="C118" s="28">
        <v>2.917</v>
      </c>
      <c r="D118" s="29" t="s">
        <v>67</v>
      </c>
      <c r="E118" s="36" t="s">
        <v>72</v>
      </c>
    </row>
    <row r="119" spans="1:5" ht="48.75" customHeight="1">
      <c r="A119" s="3">
        <v>11</v>
      </c>
      <c r="B119" s="27" t="s">
        <v>227</v>
      </c>
      <c r="C119" s="28">
        <v>15.1432</v>
      </c>
      <c r="D119" s="29" t="s">
        <v>67</v>
      </c>
      <c r="E119" s="36" t="s">
        <v>73</v>
      </c>
    </row>
    <row r="120" spans="1:5" ht="48.75" customHeight="1">
      <c r="A120" s="3">
        <v>12</v>
      </c>
      <c r="B120" s="27" t="s">
        <v>227</v>
      </c>
      <c r="C120" s="28">
        <v>8.6035</v>
      </c>
      <c r="D120" s="29" t="s">
        <v>67</v>
      </c>
      <c r="E120" s="36" t="s">
        <v>74</v>
      </c>
    </row>
    <row r="121" spans="1:5" ht="48.75" customHeight="1">
      <c r="A121" s="3">
        <v>13</v>
      </c>
      <c r="B121" s="27" t="s">
        <v>75</v>
      </c>
      <c r="C121" s="28">
        <v>2.5422</v>
      </c>
      <c r="D121" s="29" t="s">
        <v>68</v>
      </c>
      <c r="E121" s="36" t="s">
        <v>76</v>
      </c>
    </row>
    <row r="122" spans="1:5" ht="48.75" customHeight="1">
      <c r="A122" s="3">
        <v>14</v>
      </c>
      <c r="B122" s="27" t="s">
        <v>75</v>
      </c>
      <c r="C122" s="28">
        <v>4.8926</v>
      </c>
      <c r="D122" s="29" t="s">
        <v>68</v>
      </c>
      <c r="E122" s="36" t="s">
        <v>77</v>
      </c>
    </row>
    <row r="123" spans="1:5" ht="48.75" customHeight="1">
      <c r="A123" s="3">
        <v>15</v>
      </c>
      <c r="B123" s="27" t="s">
        <v>75</v>
      </c>
      <c r="C123" s="28">
        <v>4.4521</v>
      </c>
      <c r="D123" s="29" t="s">
        <v>68</v>
      </c>
      <c r="E123" s="36" t="s">
        <v>79</v>
      </c>
    </row>
    <row r="124" spans="1:5" ht="48.75" customHeight="1">
      <c r="A124" s="3">
        <v>16</v>
      </c>
      <c r="B124" s="27" t="s">
        <v>63</v>
      </c>
      <c r="C124" s="28">
        <v>37.1821</v>
      </c>
      <c r="D124" s="29" t="s">
        <v>68</v>
      </c>
      <c r="E124" s="36" t="s">
        <v>81</v>
      </c>
    </row>
    <row r="125" spans="1:5" ht="48.75" customHeight="1">
      <c r="A125" s="3">
        <v>17</v>
      </c>
      <c r="B125" s="27" t="s">
        <v>66</v>
      </c>
      <c r="C125" s="28">
        <v>0.5208</v>
      </c>
      <c r="D125" s="29" t="s">
        <v>424</v>
      </c>
      <c r="E125" s="36" t="s">
        <v>121</v>
      </c>
    </row>
    <row r="126" spans="1:5" ht="48.75" customHeight="1">
      <c r="A126" s="3">
        <v>18</v>
      </c>
      <c r="B126" s="27" t="s">
        <v>228</v>
      </c>
      <c r="C126" s="28">
        <v>1.1358</v>
      </c>
      <c r="D126" s="29" t="s">
        <v>424</v>
      </c>
      <c r="E126" s="36" t="s">
        <v>122</v>
      </c>
    </row>
    <row r="127" spans="1:5" ht="48.75" customHeight="1">
      <c r="A127" s="3">
        <v>19</v>
      </c>
      <c r="B127" s="27" t="s">
        <v>333</v>
      </c>
      <c r="C127" s="28">
        <v>1.4758</v>
      </c>
      <c r="D127" s="29" t="s">
        <v>428</v>
      </c>
      <c r="E127" s="36" t="s">
        <v>123</v>
      </c>
    </row>
    <row r="128" spans="1:5" ht="48.75" customHeight="1">
      <c r="A128" s="3">
        <v>20</v>
      </c>
      <c r="B128" s="27" t="s">
        <v>456</v>
      </c>
      <c r="C128" s="28">
        <v>10.7002</v>
      </c>
      <c r="D128" s="29" t="s">
        <v>469</v>
      </c>
      <c r="E128" s="36" t="s">
        <v>470</v>
      </c>
    </row>
    <row r="129" spans="1:5" ht="48.75" customHeight="1">
      <c r="A129" s="3">
        <v>21</v>
      </c>
      <c r="B129" s="27" t="s">
        <v>384</v>
      </c>
      <c r="C129" s="28">
        <v>4.0961</v>
      </c>
      <c r="D129" s="29" t="s">
        <v>429</v>
      </c>
      <c r="E129" s="36" t="s">
        <v>486</v>
      </c>
    </row>
    <row r="130" spans="1:5" ht="15">
      <c r="A130" s="5">
        <v>21</v>
      </c>
      <c r="B130" s="15" t="s">
        <v>360</v>
      </c>
      <c r="C130" s="9">
        <f>SUM(C109:C129)</f>
        <v>117.09649999999999</v>
      </c>
      <c r="D130" s="9"/>
      <c r="E130" s="3"/>
    </row>
    <row r="131" spans="1:5" ht="15" customHeight="1">
      <c r="A131" s="38" t="s">
        <v>369</v>
      </c>
      <c r="B131" s="39"/>
      <c r="C131" s="39"/>
      <c r="D131" s="39"/>
      <c r="E131" s="39"/>
    </row>
    <row r="132" spans="1:5" ht="15">
      <c r="A132" s="3">
        <v>1</v>
      </c>
      <c r="B132" s="14" t="s">
        <v>229</v>
      </c>
      <c r="C132" s="8">
        <v>1.52</v>
      </c>
      <c r="D132" s="8" t="s">
        <v>424</v>
      </c>
      <c r="E132" s="3" t="s">
        <v>230</v>
      </c>
    </row>
    <row r="133" spans="1:5" ht="15">
      <c r="A133" s="3">
        <v>2</v>
      </c>
      <c r="B133" s="14" t="s">
        <v>229</v>
      </c>
      <c r="C133" s="8">
        <v>2.7</v>
      </c>
      <c r="D133" s="8" t="s">
        <v>424</v>
      </c>
      <c r="E133" s="3" t="s">
        <v>231</v>
      </c>
    </row>
    <row r="134" spans="1:5" ht="14.25" customHeight="1">
      <c r="A134" s="3">
        <v>3</v>
      </c>
      <c r="B134" s="14" t="s">
        <v>80</v>
      </c>
      <c r="C134" s="8">
        <v>5.3352</v>
      </c>
      <c r="D134" s="8" t="s">
        <v>68</v>
      </c>
      <c r="E134" s="3" t="s">
        <v>78</v>
      </c>
    </row>
    <row r="135" spans="1:5" ht="30">
      <c r="A135" s="3">
        <v>4</v>
      </c>
      <c r="B135" s="14" t="s">
        <v>124</v>
      </c>
      <c r="C135" s="8">
        <v>3.279</v>
      </c>
      <c r="D135" s="8" t="s">
        <v>429</v>
      </c>
      <c r="E135" s="3" t="s">
        <v>125</v>
      </c>
    </row>
    <row r="136" spans="1:5" ht="15">
      <c r="A136" s="3">
        <v>5</v>
      </c>
      <c r="B136" s="14" t="s">
        <v>126</v>
      </c>
      <c r="C136" s="8">
        <v>1.7</v>
      </c>
      <c r="D136" s="8" t="s">
        <v>424</v>
      </c>
      <c r="E136" s="3" t="s">
        <v>127</v>
      </c>
    </row>
    <row r="137" spans="1:5" ht="15">
      <c r="A137" s="5">
        <v>5</v>
      </c>
      <c r="B137" s="15" t="s">
        <v>360</v>
      </c>
      <c r="C137" s="9">
        <f>SUM(C132:C136)</f>
        <v>14.5342</v>
      </c>
      <c r="D137" s="9"/>
      <c r="E137" s="3"/>
    </row>
    <row r="138" spans="1:5" ht="14.25">
      <c r="A138" s="38" t="s">
        <v>367</v>
      </c>
      <c r="B138" s="39"/>
      <c r="C138" s="39"/>
      <c r="D138" s="39"/>
      <c r="E138" s="39"/>
    </row>
    <row r="139" spans="1:5" ht="31.5">
      <c r="A139" s="3">
        <v>1</v>
      </c>
      <c r="B139" s="23" t="s">
        <v>459</v>
      </c>
      <c r="C139" s="21">
        <v>3.31</v>
      </c>
      <c r="D139" s="19" t="s">
        <v>429</v>
      </c>
      <c r="E139" s="3" t="s">
        <v>460</v>
      </c>
    </row>
    <row r="140" spans="1:5" ht="15.75">
      <c r="A140" s="3">
        <v>2</v>
      </c>
      <c r="B140" s="23" t="s">
        <v>461</v>
      </c>
      <c r="C140" s="21">
        <v>6.45</v>
      </c>
      <c r="D140" s="19" t="s">
        <v>424</v>
      </c>
      <c r="E140" s="3" t="s">
        <v>462</v>
      </c>
    </row>
    <row r="141" spans="1:5" ht="31.5">
      <c r="A141" s="3">
        <v>3</v>
      </c>
      <c r="B141" s="23" t="s">
        <v>463</v>
      </c>
      <c r="C141" s="21">
        <v>3.27</v>
      </c>
      <c r="D141" s="19" t="s">
        <v>429</v>
      </c>
      <c r="E141" s="3" t="s">
        <v>464</v>
      </c>
    </row>
    <row r="142" spans="1:5" ht="31.5">
      <c r="A142" s="3">
        <v>4</v>
      </c>
      <c r="B142" s="23" t="s">
        <v>463</v>
      </c>
      <c r="C142" s="21">
        <v>4</v>
      </c>
      <c r="D142" s="19" t="s">
        <v>429</v>
      </c>
      <c r="E142" s="3" t="s">
        <v>465</v>
      </c>
    </row>
    <row r="143" spans="1:5" ht="31.5">
      <c r="A143" s="3">
        <v>5</v>
      </c>
      <c r="B143" s="23" t="s">
        <v>463</v>
      </c>
      <c r="C143" s="21">
        <v>4.4275</v>
      </c>
      <c r="D143" s="19" t="s">
        <v>429</v>
      </c>
      <c r="E143" s="3" t="s">
        <v>466</v>
      </c>
    </row>
    <row r="144" spans="1:5" ht="31.5">
      <c r="A144" s="3">
        <v>6</v>
      </c>
      <c r="B144" s="23" t="s">
        <v>128</v>
      </c>
      <c r="C144" s="21">
        <v>12.08</v>
      </c>
      <c r="D144" s="19" t="s">
        <v>429</v>
      </c>
      <c r="E144" s="3" t="s">
        <v>129</v>
      </c>
    </row>
    <row r="145" spans="1:5" ht="15">
      <c r="A145" s="5">
        <v>6</v>
      </c>
      <c r="B145" s="15" t="s">
        <v>360</v>
      </c>
      <c r="C145" s="9">
        <f>SUM(C139:C144)</f>
        <v>33.5375</v>
      </c>
      <c r="D145" s="9"/>
      <c r="E145" s="3"/>
    </row>
    <row r="146" spans="1:5" ht="14.25">
      <c r="A146" s="38" t="s">
        <v>351</v>
      </c>
      <c r="B146" s="39"/>
      <c r="C146" s="39"/>
      <c r="D146" s="39"/>
      <c r="E146" s="39"/>
    </row>
    <row r="147" spans="1:5" ht="30">
      <c r="A147" s="3">
        <v>1</v>
      </c>
      <c r="B147" s="14" t="s">
        <v>1</v>
      </c>
      <c r="C147" s="6">
        <v>0.74</v>
      </c>
      <c r="D147" s="3" t="s">
        <v>429</v>
      </c>
      <c r="E147" s="3" t="s">
        <v>2</v>
      </c>
    </row>
    <row r="148" spans="1:5" ht="30">
      <c r="A148" s="3">
        <v>2</v>
      </c>
      <c r="B148" s="14" t="s">
        <v>392</v>
      </c>
      <c r="C148" s="6">
        <v>1.86</v>
      </c>
      <c r="D148" s="3" t="s">
        <v>429</v>
      </c>
      <c r="E148" s="3" t="s">
        <v>244</v>
      </c>
    </row>
    <row r="149" spans="1:5" ht="30">
      <c r="A149" s="3">
        <v>3</v>
      </c>
      <c r="B149" s="14" t="s">
        <v>245</v>
      </c>
      <c r="C149" s="6">
        <v>0.92</v>
      </c>
      <c r="D149" s="3" t="s">
        <v>429</v>
      </c>
      <c r="E149" s="3" t="s">
        <v>246</v>
      </c>
    </row>
    <row r="150" spans="1:5" ht="30">
      <c r="A150" s="3">
        <v>4</v>
      </c>
      <c r="B150" s="14" t="s">
        <v>247</v>
      </c>
      <c r="C150" s="6">
        <v>2.1</v>
      </c>
      <c r="D150" s="3" t="s">
        <v>429</v>
      </c>
      <c r="E150" s="3" t="s">
        <v>248</v>
      </c>
    </row>
    <row r="151" spans="1:5" ht="15">
      <c r="A151" s="3">
        <v>5</v>
      </c>
      <c r="B151" s="14" t="s">
        <v>243</v>
      </c>
      <c r="C151" s="6">
        <v>2.02</v>
      </c>
      <c r="D151" s="3" t="s">
        <v>424</v>
      </c>
      <c r="E151" s="3" t="s">
        <v>316</v>
      </c>
    </row>
    <row r="152" spans="1:5" ht="15">
      <c r="A152" s="3">
        <v>6</v>
      </c>
      <c r="B152" s="14" t="s">
        <v>317</v>
      </c>
      <c r="C152" s="6">
        <v>0.9</v>
      </c>
      <c r="D152" s="3" t="s">
        <v>424</v>
      </c>
      <c r="E152" s="3" t="s">
        <v>318</v>
      </c>
    </row>
    <row r="153" spans="1:5" ht="15">
      <c r="A153" s="3">
        <v>7</v>
      </c>
      <c r="B153" s="14" t="s">
        <v>320</v>
      </c>
      <c r="C153" s="6">
        <v>1.64</v>
      </c>
      <c r="D153" s="3" t="s">
        <v>424</v>
      </c>
      <c r="E153" s="3" t="s">
        <v>321</v>
      </c>
    </row>
    <row r="154" spans="1:5" ht="30">
      <c r="A154" s="3">
        <v>8</v>
      </c>
      <c r="B154" s="14" t="s">
        <v>133</v>
      </c>
      <c r="C154" s="6">
        <v>0.55</v>
      </c>
      <c r="D154" s="3" t="s">
        <v>429</v>
      </c>
      <c r="E154" s="3" t="s">
        <v>134</v>
      </c>
    </row>
    <row r="155" spans="1:5" ht="30">
      <c r="A155" s="3">
        <v>9</v>
      </c>
      <c r="B155" s="14" t="s">
        <v>319</v>
      </c>
      <c r="C155" s="6">
        <v>0.97</v>
      </c>
      <c r="D155" s="3" t="s">
        <v>135</v>
      </c>
      <c r="E155" s="3" t="s">
        <v>136</v>
      </c>
    </row>
    <row r="156" spans="1:5" ht="30">
      <c r="A156" s="3">
        <v>10</v>
      </c>
      <c r="B156" s="14" t="s">
        <v>137</v>
      </c>
      <c r="C156" s="6">
        <v>1.36</v>
      </c>
      <c r="D156" s="3" t="s">
        <v>135</v>
      </c>
      <c r="E156" s="3" t="s">
        <v>138</v>
      </c>
    </row>
    <row r="157" spans="1:5" ht="30">
      <c r="A157" s="3">
        <v>11</v>
      </c>
      <c r="B157" s="14" t="s">
        <v>322</v>
      </c>
      <c r="C157" s="6">
        <v>1.074</v>
      </c>
      <c r="D157" s="3" t="s">
        <v>429</v>
      </c>
      <c r="E157" s="3" t="s">
        <v>139</v>
      </c>
    </row>
    <row r="158" spans="1:5" ht="30">
      <c r="A158" s="3">
        <v>12</v>
      </c>
      <c r="B158" s="14" t="s">
        <v>322</v>
      </c>
      <c r="C158" s="6">
        <v>0.72</v>
      </c>
      <c r="D158" s="3" t="s">
        <v>429</v>
      </c>
      <c r="E158" s="3" t="s">
        <v>140</v>
      </c>
    </row>
    <row r="159" spans="1:5" ht="30">
      <c r="A159" s="3">
        <v>13</v>
      </c>
      <c r="B159" s="14" t="s">
        <v>322</v>
      </c>
      <c r="C159" s="6">
        <v>3.29</v>
      </c>
      <c r="D159" s="3" t="s">
        <v>429</v>
      </c>
      <c r="E159" s="3" t="s">
        <v>141</v>
      </c>
    </row>
    <row r="160" spans="1:5" ht="30">
      <c r="A160" s="3">
        <v>14</v>
      </c>
      <c r="B160" s="14" t="s">
        <v>323</v>
      </c>
      <c r="C160" s="6">
        <v>0.73</v>
      </c>
      <c r="D160" s="3" t="s">
        <v>429</v>
      </c>
      <c r="E160" s="3" t="s">
        <v>142</v>
      </c>
    </row>
    <row r="161" spans="1:5" ht="30">
      <c r="A161" s="3">
        <v>15</v>
      </c>
      <c r="B161" s="14" t="s">
        <v>324</v>
      </c>
      <c r="C161" s="6">
        <v>0.677</v>
      </c>
      <c r="D161" s="3" t="s">
        <v>429</v>
      </c>
      <c r="E161" s="3" t="s">
        <v>143</v>
      </c>
    </row>
    <row r="162" spans="1:5" ht="30">
      <c r="A162" s="3">
        <v>16</v>
      </c>
      <c r="B162" s="14" t="s">
        <v>1</v>
      </c>
      <c r="C162" s="6">
        <v>2.22</v>
      </c>
      <c r="D162" s="3" t="s">
        <v>429</v>
      </c>
      <c r="E162" s="3" t="s">
        <v>144</v>
      </c>
    </row>
    <row r="163" spans="1:5" ht="30">
      <c r="A163" s="3">
        <v>17</v>
      </c>
      <c r="B163" s="14" t="s">
        <v>247</v>
      </c>
      <c r="C163" s="6">
        <v>33.5409</v>
      </c>
      <c r="D163" s="3" t="s">
        <v>67</v>
      </c>
      <c r="E163" s="3" t="s">
        <v>472</v>
      </c>
    </row>
    <row r="164" spans="1:5" ht="30">
      <c r="A164" s="3">
        <v>18</v>
      </c>
      <c r="B164" s="14" t="s">
        <v>247</v>
      </c>
      <c r="C164" s="6">
        <v>1.37</v>
      </c>
      <c r="D164" s="3" t="s">
        <v>67</v>
      </c>
      <c r="E164" s="3" t="s">
        <v>473</v>
      </c>
    </row>
    <row r="165" spans="1:5" ht="15">
      <c r="A165" s="3">
        <v>19</v>
      </c>
      <c r="B165" s="14" t="s">
        <v>228</v>
      </c>
      <c r="C165" s="6">
        <v>10.6296</v>
      </c>
      <c r="D165" s="3" t="s">
        <v>68</v>
      </c>
      <c r="E165" s="3" t="s">
        <v>474</v>
      </c>
    </row>
    <row r="166" spans="1:5" ht="15">
      <c r="A166" s="3">
        <v>20</v>
      </c>
      <c r="B166" s="14" t="s">
        <v>228</v>
      </c>
      <c r="C166" s="6">
        <v>5.9812</v>
      </c>
      <c r="D166" s="3" t="s">
        <v>68</v>
      </c>
      <c r="E166" s="3" t="s">
        <v>475</v>
      </c>
    </row>
    <row r="167" spans="1:5" ht="15">
      <c r="A167" s="3">
        <v>21</v>
      </c>
      <c r="B167" s="14" t="s">
        <v>228</v>
      </c>
      <c r="C167" s="6">
        <v>7.528</v>
      </c>
      <c r="D167" s="3" t="s">
        <v>68</v>
      </c>
      <c r="E167" s="3" t="s">
        <v>476</v>
      </c>
    </row>
    <row r="168" spans="1:5" ht="15">
      <c r="A168" s="5">
        <v>21</v>
      </c>
      <c r="B168" s="15" t="s">
        <v>360</v>
      </c>
      <c r="C168" s="7">
        <f>SUM(C147:C167)</f>
        <v>80.8207</v>
      </c>
      <c r="D168" s="7"/>
      <c r="E168" s="3"/>
    </row>
    <row r="169" spans="1:5" ht="14.25">
      <c r="A169" s="38" t="s">
        <v>368</v>
      </c>
      <c r="B169" s="39"/>
      <c r="C169" s="39"/>
      <c r="D169" s="39"/>
      <c r="E169" s="40"/>
    </row>
    <row r="170" spans="1:5" ht="15">
      <c r="A170" s="3">
        <v>1</v>
      </c>
      <c r="B170" s="14" t="s">
        <v>467</v>
      </c>
      <c r="C170" s="6">
        <v>1.3592</v>
      </c>
      <c r="D170" s="6" t="s">
        <v>424</v>
      </c>
      <c r="E170" s="3" t="s">
        <v>468</v>
      </c>
    </row>
    <row r="171" spans="1:5" ht="15">
      <c r="A171" s="3">
        <v>2</v>
      </c>
      <c r="B171" s="14" t="s">
        <v>386</v>
      </c>
      <c r="C171" s="6">
        <v>6.9744</v>
      </c>
      <c r="D171" s="6" t="s">
        <v>424</v>
      </c>
      <c r="E171" s="3" t="s">
        <v>0</v>
      </c>
    </row>
    <row r="172" spans="1:5" ht="15">
      <c r="A172" s="3">
        <v>3</v>
      </c>
      <c r="B172" s="14" t="s">
        <v>385</v>
      </c>
      <c r="C172" s="6">
        <v>3.0503</v>
      </c>
      <c r="D172" s="6" t="s">
        <v>424</v>
      </c>
      <c r="E172" s="3" t="s">
        <v>232</v>
      </c>
    </row>
    <row r="173" spans="1:5" ht="15">
      <c r="A173" s="3">
        <v>4</v>
      </c>
      <c r="B173" s="14" t="s">
        <v>233</v>
      </c>
      <c r="C173" s="6">
        <v>12.6095</v>
      </c>
      <c r="D173" s="6" t="s">
        <v>424</v>
      </c>
      <c r="E173" s="3" t="s">
        <v>234</v>
      </c>
    </row>
    <row r="174" spans="1:5" ht="30">
      <c r="A174" s="3">
        <v>5</v>
      </c>
      <c r="B174" s="14" t="s">
        <v>235</v>
      </c>
      <c r="C174" s="6">
        <v>0.6067</v>
      </c>
      <c r="D174" s="6" t="s">
        <v>429</v>
      </c>
      <c r="E174" s="3" t="s">
        <v>236</v>
      </c>
    </row>
    <row r="175" spans="1:5" ht="30">
      <c r="A175" s="3">
        <v>6</v>
      </c>
      <c r="B175" s="14" t="s">
        <v>237</v>
      </c>
      <c r="C175" s="6">
        <v>1.7594</v>
      </c>
      <c r="D175" s="6" t="s">
        <v>429</v>
      </c>
      <c r="E175" s="3" t="s">
        <v>238</v>
      </c>
    </row>
    <row r="176" spans="1:5" ht="15">
      <c r="A176" s="3">
        <v>7</v>
      </c>
      <c r="B176" s="14" t="s">
        <v>386</v>
      </c>
      <c r="C176" s="6">
        <v>0.7031</v>
      </c>
      <c r="D176" s="6" t="s">
        <v>424</v>
      </c>
      <c r="E176" s="3" t="s">
        <v>239</v>
      </c>
    </row>
    <row r="177" spans="1:5" ht="15">
      <c r="A177" s="3">
        <v>8</v>
      </c>
      <c r="B177" s="14" t="s">
        <v>240</v>
      </c>
      <c r="C177" s="6">
        <v>0.7041</v>
      </c>
      <c r="D177" s="6" t="s">
        <v>424</v>
      </c>
      <c r="E177" s="3" t="s">
        <v>241</v>
      </c>
    </row>
    <row r="178" spans="1:5" ht="30">
      <c r="A178" s="3">
        <v>9</v>
      </c>
      <c r="B178" s="14" t="s">
        <v>240</v>
      </c>
      <c r="C178" s="6">
        <v>0.5912</v>
      </c>
      <c r="D178" s="6" t="s">
        <v>429</v>
      </c>
      <c r="E178" s="3" t="s">
        <v>242</v>
      </c>
    </row>
    <row r="179" spans="1:5" ht="15">
      <c r="A179" s="3">
        <v>10</v>
      </c>
      <c r="B179" s="14" t="s">
        <v>130</v>
      </c>
      <c r="C179" s="6">
        <v>1.5004</v>
      </c>
      <c r="D179" s="6" t="s">
        <v>424</v>
      </c>
      <c r="E179" s="3" t="s">
        <v>131</v>
      </c>
    </row>
    <row r="180" spans="1:5" ht="15">
      <c r="A180" s="3">
        <v>11</v>
      </c>
      <c r="B180" s="14" t="s">
        <v>386</v>
      </c>
      <c r="C180" s="6">
        <v>5.5822</v>
      </c>
      <c r="D180" s="6" t="s">
        <v>424</v>
      </c>
      <c r="E180" s="3" t="s">
        <v>132</v>
      </c>
    </row>
    <row r="181" spans="1:5" ht="15">
      <c r="A181" s="5">
        <v>11</v>
      </c>
      <c r="B181" s="15" t="s">
        <v>360</v>
      </c>
      <c r="C181" s="7">
        <f>SUM(C170:C180)</f>
        <v>35.4405</v>
      </c>
      <c r="D181" s="7"/>
      <c r="E181" s="3"/>
    </row>
    <row r="182" spans="1:5" ht="14.25">
      <c r="A182" s="38" t="s">
        <v>352</v>
      </c>
      <c r="B182" s="39"/>
      <c r="C182" s="39"/>
      <c r="D182" s="39"/>
      <c r="E182" s="39"/>
    </row>
    <row r="183" spans="1:5" ht="15">
      <c r="A183" s="3">
        <v>1</v>
      </c>
      <c r="B183" s="14" t="s">
        <v>4</v>
      </c>
      <c r="C183" s="6">
        <v>1.3</v>
      </c>
      <c r="D183" s="3" t="s">
        <v>424</v>
      </c>
      <c r="E183" s="3" t="s">
        <v>5</v>
      </c>
    </row>
    <row r="184" spans="1:5" ht="15">
      <c r="A184" s="3">
        <v>2</v>
      </c>
      <c r="B184" s="14" t="s">
        <v>6</v>
      </c>
      <c r="C184" s="6">
        <v>6.584</v>
      </c>
      <c r="D184" s="3" t="s">
        <v>424</v>
      </c>
      <c r="E184" s="3" t="s">
        <v>7</v>
      </c>
    </row>
    <row r="185" spans="1:5" ht="30">
      <c r="A185" s="3">
        <v>3</v>
      </c>
      <c r="B185" s="14" t="s">
        <v>6</v>
      </c>
      <c r="C185" s="6">
        <v>2.137</v>
      </c>
      <c r="D185" s="3" t="s">
        <v>428</v>
      </c>
      <c r="E185" s="3" t="s">
        <v>8</v>
      </c>
    </row>
    <row r="186" spans="1:5" ht="15">
      <c r="A186" s="3">
        <v>4</v>
      </c>
      <c r="B186" s="14" t="s">
        <v>10</v>
      </c>
      <c r="C186" s="6">
        <v>2.102</v>
      </c>
      <c r="D186" s="3" t="s">
        <v>424</v>
      </c>
      <c r="E186" s="3" t="s">
        <v>11</v>
      </c>
    </row>
    <row r="187" spans="1:5" ht="15">
      <c r="A187" s="3">
        <v>5</v>
      </c>
      <c r="B187" s="14" t="s">
        <v>3</v>
      </c>
      <c r="C187" s="6">
        <v>1</v>
      </c>
      <c r="D187" s="3" t="s">
        <v>424</v>
      </c>
      <c r="E187" s="3" t="s">
        <v>325</v>
      </c>
    </row>
    <row r="188" spans="1:5" ht="15">
      <c r="A188" s="3">
        <v>6</v>
      </c>
      <c r="B188" s="14" t="s">
        <v>326</v>
      </c>
      <c r="C188" s="6">
        <v>0.694</v>
      </c>
      <c r="D188" s="3" t="s">
        <v>424</v>
      </c>
      <c r="E188" s="3" t="s">
        <v>327</v>
      </c>
    </row>
    <row r="189" spans="1:5" ht="15">
      <c r="A189" s="3">
        <v>7</v>
      </c>
      <c r="B189" s="14" t="s">
        <v>326</v>
      </c>
      <c r="C189" s="6">
        <v>1.196</v>
      </c>
      <c r="D189" s="3" t="s">
        <v>424</v>
      </c>
      <c r="E189" s="3" t="s">
        <v>328</v>
      </c>
    </row>
    <row r="190" spans="1:5" ht="15">
      <c r="A190" s="3">
        <v>8</v>
      </c>
      <c r="B190" s="14" t="s">
        <v>326</v>
      </c>
      <c r="C190" s="6">
        <v>0.78</v>
      </c>
      <c r="D190" s="3" t="s">
        <v>424</v>
      </c>
      <c r="E190" s="3" t="s">
        <v>329</v>
      </c>
    </row>
    <row r="191" spans="1:5" ht="15">
      <c r="A191" s="3">
        <v>9</v>
      </c>
      <c r="B191" s="14" t="s">
        <v>9</v>
      </c>
      <c r="C191" s="6">
        <v>2.4749</v>
      </c>
      <c r="D191" s="3" t="s">
        <v>424</v>
      </c>
      <c r="E191" s="3" t="s">
        <v>330</v>
      </c>
    </row>
    <row r="192" spans="1:5" ht="15">
      <c r="A192" s="3">
        <v>10</v>
      </c>
      <c r="B192" s="14" t="s">
        <v>4</v>
      </c>
      <c r="C192" s="6">
        <v>6.2425</v>
      </c>
      <c r="D192" s="3" t="s">
        <v>68</v>
      </c>
      <c r="E192" s="3" t="s">
        <v>69</v>
      </c>
    </row>
    <row r="193" spans="1:5" ht="15">
      <c r="A193" s="3">
        <v>11</v>
      </c>
      <c r="B193" s="14" t="s">
        <v>326</v>
      </c>
      <c r="C193" s="6">
        <v>6.7883</v>
      </c>
      <c r="D193" s="3" t="s">
        <v>68</v>
      </c>
      <c r="E193" s="3" t="s">
        <v>70</v>
      </c>
    </row>
    <row r="194" spans="1:5" ht="15">
      <c r="A194" s="3">
        <v>12</v>
      </c>
      <c r="B194" s="14" t="s">
        <v>6</v>
      </c>
      <c r="C194" s="6">
        <v>1.6</v>
      </c>
      <c r="D194" s="3" t="s">
        <v>68</v>
      </c>
      <c r="E194" s="3" t="s">
        <v>82</v>
      </c>
    </row>
    <row r="195" spans="1:5" ht="15">
      <c r="A195" s="3">
        <v>13</v>
      </c>
      <c r="B195" s="14" t="s">
        <v>6</v>
      </c>
      <c r="C195" s="6">
        <v>0.998</v>
      </c>
      <c r="D195" s="3" t="s">
        <v>424</v>
      </c>
      <c r="E195" s="3" t="s">
        <v>145</v>
      </c>
    </row>
    <row r="196" spans="1:5" ht="15">
      <c r="A196" s="3">
        <v>14</v>
      </c>
      <c r="B196" s="14" t="s">
        <v>10</v>
      </c>
      <c r="C196" s="6">
        <v>2.62</v>
      </c>
      <c r="D196" s="3" t="s">
        <v>424</v>
      </c>
      <c r="E196" s="3" t="s">
        <v>146</v>
      </c>
    </row>
    <row r="197" spans="1:5" ht="15">
      <c r="A197" s="3">
        <v>15</v>
      </c>
      <c r="B197" s="14" t="s">
        <v>147</v>
      </c>
      <c r="C197" s="6">
        <v>2.1228</v>
      </c>
      <c r="D197" s="3" t="s">
        <v>424</v>
      </c>
      <c r="E197" s="3" t="s">
        <v>148</v>
      </c>
    </row>
    <row r="198" spans="1:5" ht="15">
      <c r="A198" s="3">
        <v>16</v>
      </c>
      <c r="B198" s="14" t="s">
        <v>147</v>
      </c>
      <c r="C198" s="6">
        <v>3.8925</v>
      </c>
      <c r="D198" s="3" t="s">
        <v>424</v>
      </c>
      <c r="E198" s="3" t="s">
        <v>149</v>
      </c>
    </row>
    <row r="199" spans="1:5" ht="15">
      <c r="A199" s="3">
        <v>17</v>
      </c>
      <c r="B199" s="14" t="s">
        <v>4</v>
      </c>
      <c r="C199" s="6">
        <v>3.1838</v>
      </c>
      <c r="D199" s="3" t="s">
        <v>424</v>
      </c>
      <c r="E199" s="3" t="s">
        <v>150</v>
      </c>
    </row>
    <row r="200" spans="1:5" ht="15">
      <c r="A200" s="3">
        <v>18</v>
      </c>
      <c r="B200" s="14" t="s">
        <v>4</v>
      </c>
      <c r="C200" s="6">
        <v>4.49</v>
      </c>
      <c r="D200" s="3" t="s">
        <v>151</v>
      </c>
      <c r="E200" s="3" t="s">
        <v>152</v>
      </c>
    </row>
    <row r="201" spans="1:5" ht="15">
      <c r="A201" s="3">
        <v>19</v>
      </c>
      <c r="B201" s="14" t="s">
        <v>4</v>
      </c>
      <c r="C201" s="6">
        <v>2.58</v>
      </c>
      <c r="D201" s="3" t="s">
        <v>424</v>
      </c>
      <c r="E201" s="3" t="s">
        <v>153</v>
      </c>
    </row>
    <row r="202" spans="1:5" ht="15">
      <c r="A202" s="3">
        <v>20</v>
      </c>
      <c r="B202" s="14" t="s">
        <v>4</v>
      </c>
      <c r="C202" s="6">
        <v>1.303</v>
      </c>
      <c r="D202" s="3" t="s">
        <v>424</v>
      </c>
      <c r="E202" s="3" t="s">
        <v>154</v>
      </c>
    </row>
    <row r="203" spans="1:5" ht="15">
      <c r="A203" s="3">
        <v>21</v>
      </c>
      <c r="B203" s="14" t="s">
        <v>12</v>
      </c>
      <c r="C203" s="6">
        <v>2.4607</v>
      </c>
      <c r="D203" s="3" t="s">
        <v>424</v>
      </c>
      <c r="E203" s="3" t="s">
        <v>155</v>
      </c>
    </row>
    <row r="204" spans="1:5" ht="15">
      <c r="A204" s="3">
        <v>22</v>
      </c>
      <c r="B204" s="14" t="s">
        <v>393</v>
      </c>
      <c r="C204" s="6">
        <v>5.5153</v>
      </c>
      <c r="D204" s="3" t="s">
        <v>424</v>
      </c>
      <c r="E204" s="3" t="s">
        <v>156</v>
      </c>
    </row>
    <row r="205" spans="1:5" ht="15">
      <c r="A205" s="5">
        <v>22</v>
      </c>
      <c r="B205" s="15" t="s">
        <v>360</v>
      </c>
      <c r="C205" s="7">
        <f>SUM(C183:C204)</f>
        <v>62.06479999999999</v>
      </c>
      <c r="D205" s="7"/>
      <c r="E205" s="3"/>
    </row>
    <row r="206" spans="1:5" ht="14.25">
      <c r="A206" s="38" t="s">
        <v>353</v>
      </c>
      <c r="B206" s="39"/>
      <c r="C206" s="39"/>
      <c r="D206" s="39"/>
      <c r="E206" s="39"/>
    </row>
    <row r="207" spans="1:5" ht="45">
      <c r="A207" s="3">
        <v>1</v>
      </c>
      <c r="B207" s="14" t="s">
        <v>378</v>
      </c>
      <c r="C207" s="6">
        <v>1.1316</v>
      </c>
      <c r="D207" s="6" t="s">
        <v>359</v>
      </c>
      <c r="E207" s="3" t="s">
        <v>387</v>
      </c>
    </row>
    <row r="208" spans="1:5" ht="15">
      <c r="A208" s="3">
        <v>2</v>
      </c>
      <c r="B208" s="14" t="s">
        <v>378</v>
      </c>
      <c r="C208" s="6">
        <v>1.15</v>
      </c>
      <c r="D208" s="6" t="s">
        <v>424</v>
      </c>
      <c r="E208" s="3" t="s">
        <v>14</v>
      </c>
    </row>
    <row r="209" spans="1:5" ht="45">
      <c r="A209" s="3">
        <v>3</v>
      </c>
      <c r="B209" s="14" t="s">
        <v>378</v>
      </c>
      <c r="C209" s="6">
        <v>0.846</v>
      </c>
      <c r="D209" s="6" t="s">
        <v>377</v>
      </c>
      <c r="E209" s="3" t="s">
        <v>15</v>
      </c>
    </row>
    <row r="210" spans="1:5" ht="15">
      <c r="A210" s="3">
        <v>4</v>
      </c>
      <c r="B210" s="14" t="s">
        <v>378</v>
      </c>
      <c r="C210" s="6">
        <v>1.036</v>
      </c>
      <c r="D210" s="6" t="s">
        <v>424</v>
      </c>
      <c r="E210" s="3" t="s">
        <v>16</v>
      </c>
    </row>
    <row r="211" spans="1:5" ht="15">
      <c r="A211" s="3">
        <v>5</v>
      </c>
      <c r="B211" s="14" t="s">
        <v>17</v>
      </c>
      <c r="C211" s="6">
        <v>2.87</v>
      </c>
      <c r="D211" s="6" t="s">
        <v>424</v>
      </c>
      <c r="E211" s="3" t="s">
        <v>18</v>
      </c>
    </row>
    <row r="212" spans="1:5" ht="15">
      <c r="A212" s="3">
        <v>6</v>
      </c>
      <c r="B212" s="14" t="s">
        <v>388</v>
      </c>
      <c r="C212" s="6">
        <v>2.59</v>
      </c>
      <c r="D212" s="6" t="s">
        <v>424</v>
      </c>
      <c r="E212" s="3" t="s">
        <v>19</v>
      </c>
    </row>
    <row r="213" spans="1:5" ht="15">
      <c r="A213" s="3">
        <v>7</v>
      </c>
      <c r="B213" s="14" t="s">
        <v>389</v>
      </c>
      <c r="C213" s="6">
        <v>0.726</v>
      </c>
      <c r="D213" s="6" t="s">
        <v>424</v>
      </c>
      <c r="E213" s="3" t="s">
        <v>20</v>
      </c>
    </row>
    <row r="214" spans="1:5" ht="15">
      <c r="A214" s="3">
        <v>8</v>
      </c>
      <c r="B214" s="14" t="s">
        <v>388</v>
      </c>
      <c r="C214" s="6">
        <v>1.634</v>
      </c>
      <c r="D214" s="6" t="s">
        <v>424</v>
      </c>
      <c r="E214" s="3" t="s">
        <v>21</v>
      </c>
    </row>
    <row r="215" spans="1:5" ht="30">
      <c r="A215" s="3">
        <v>9</v>
      </c>
      <c r="B215" s="14" t="s">
        <v>22</v>
      </c>
      <c r="C215" s="6">
        <v>1.313</v>
      </c>
      <c r="D215" s="6" t="s">
        <v>429</v>
      </c>
      <c r="E215" s="3" t="s">
        <v>23</v>
      </c>
    </row>
    <row r="216" spans="1:5" ht="15">
      <c r="A216" s="3">
        <v>10</v>
      </c>
      <c r="B216" s="14" t="s">
        <v>388</v>
      </c>
      <c r="C216" s="6">
        <v>3.402</v>
      </c>
      <c r="D216" s="6" t="s">
        <v>424</v>
      </c>
      <c r="E216" s="3" t="s">
        <v>331</v>
      </c>
    </row>
    <row r="217" spans="1:5" ht="15">
      <c r="A217" s="3">
        <v>11</v>
      </c>
      <c r="B217" s="14" t="s">
        <v>83</v>
      </c>
      <c r="C217" s="6">
        <v>4.56</v>
      </c>
      <c r="D217" s="6" t="s">
        <v>68</v>
      </c>
      <c r="E217" s="3" t="s">
        <v>84</v>
      </c>
    </row>
    <row r="218" spans="1:5" ht="15">
      <c r="A218" s="3">
        <v>12</v>
      </c>
      <c r="B218" s="14" t="s">
        <v>22</v>
      </c>
      <c r="C218" s="6">
        <v>3.23</v>
      </c>
      <c r="D218" s="6" t="s">
        <v>424</v>
      </c>
      <c r="E218" s="3" t="s">
        <v>157</v>
      </c>
    </row>
    <row r="219" spans="1:5" ht="15">
      <c r="A219" s="3">
        <v>13</v>
      </c>
      <c r="B219" s="14" t="s">
        <v>388</v>
      </c>
      <c r="C219" s="6">
        <v>2</v>
      </c>
      <c r="D219" s="6" t="s">
        <v>424</v>
      </c>
      <c r="E219" s="3" t="s">
        <v>158</v>
      </c>
    </row>
    <row r="220" spans="1:5" ht="30">
      <c r="A220" s="3">
        <v>14</v>
      </c>
      <c r="B220" s="14" t="s">
        <v>13</v>
      </c>
      <c r="C220" s="6">
        <v>1.025</v>
      </c>
      <c r="D220" s="6" t="s">
        <v>429</v>
      </c>
      <c r="E220" s="3" t="s">
        <v>159</v>
      </c>
    </row>
    <row r="221" spans="1:5" ht="15">
      <c r="A221" s="3">
        <v>15</v>
      </c>
      <c r="B221" s="14" t="s">
        <v>477</v>
      </c>
      <c r="C221" s="6">
        <v>2.91</v>
      </c>
      <c r="D221" s="6" t="s">
        <v>68</v>
      </c>
      <c r="E221" s="3" t="s">
        <v>478</v>
      </c>
    </row>
    <row r="222" spans="1:5" ht="15">
      <c r="A222" s="3">
        <v>16</v>
      </c>
      <c r="B222" s="14" t="s">
        <v>477</v>
      </c>
      <c r="C222" s="6">
        <v>4.266</v>
      </c>
      <c r="D222" s="6" t="s">
        <v>68</v>
      </c>
      <c r="E222" s="3" t="s">
        <v>479</v>
      </c>
    </row>
    <row r="223" spans="1:5" ht="15">
      <c r="A223" s="5">
        <v>16</v>
      </c>
      <c r="B223" s="15" t="s">
        <v>295</v>
      </c>
      <c r="C223" s="7">
        <f>SUM(C207:C222)</f>
        <v>34.6896</v>
      </c>
      <c r="D223" s="7"/>
      <c r="E223" s="3"/>
    </row>
    <row r="224" spans="1:5" ht="14.25" customHeight="1">
      <c r="A224" s="38" t="s">
        <v>354</v>
      </c>
      <c r="B224" s="39"/>
      <c r="C224" s="39"/>
      <c r="D224" s="39"/>
      <c r="E224" s="39"/>
    </row>
    <row r="225" spans="1:5" ht="14.25" customHeight="1">
      <c r="A225" s="3"/>
      <c r="B225" s="3"/>
      <c r="C225" s="6"/>
      <c r="D225" s="3"/>
      <c r="E225" s="3"/>
    </row>
    <row r="226" spans="1:5" ht="14.25" customHeight="1">
      <c r="A226" s="3"/>
      <c r="B226" s="3"/>
      <c r="C226" s="6"/>
      <c r="D226" s="3"/>
      <c r="E226" s="3"/>
    </row>
    <row r="227" spans="1:5" ht="15">
      <c r="A227" s="5">
        <v>0</v>
      </c>
      <c r="B227" s="15" t="s">
        <v>360</v>
      </c>
      <c r="C227" s="7">
        <f>SUM(C225:C226)</f>
        <v>0</v>
      </c>
      <c r="D227" s="7"/>
      <c r="E227" s="3"/>
    </row>
    <row r="228" spans="1:5" ht="14.25" customHeight="1">
      <c r="A228" s="38" t="s">
        <v>355</v>
      </c>
      <c r="B228" s="39"/>
      <c r="C228" s="39"/>
      <c r="D228" s="39"/>
      <c r="E228" s="39"/>
    </row>
    <row r="229" spans="1:5" ht="31.5">
      <c r="A229" s="3">
        <v>1</v>
      </c>
      <c r="B229" s="3" t="s">
        <v>243</v>
      </c>
      <c r="C229" s="22">
        <v>4.0087</v>
      </c>
      <c r="D229" s="19" t="s">
        <v>429</v>
      </c>
      <c r="E229" s="3" t="s">
        <v>249</v>
      </c>
    </row>
    <row r="230" spans="1:5" ht="15.75">
      <c r="A230" s="3">
        <v>2</v>
      </c>
      <c r="B230" s="3" t="s">
        <v>250</v>
      </c>
      <c r="C230" s="22">
        <v>1.1109</v>
      </c>
      <c r="D230" s="19" t="s">
        <v>424</v>
      </c>
      <c r="E230" s="3" t="s">
        <v>251</v>
      </c>
    </row>
    <row r="231" spans="1:5" ht="31.5">
      <c r="A231" s="3">
        <v>3</v>
      </c>
      <c r="B231" s="3" t="s">
        <v>252</v>
      </c>
      <c r="C231" s="22">
        <v>13.1467</v>
      </c>
      <c r="D231" s="19" t="s">
        <v>429</v>
      </c>
      <c r="E231" s="3" t="s">
        <v>253</v>
      </c>
    </row>
    <row r="232" spans="1:5" ht="15">
      <c r="A232" s="3">
        <v>4</v>
      </c>
      <c r="B232" s="33" t="s">
        <v>341</v>
      </c>
      <c r="C232" s="8">
        <v>4.8427</v>
      </c>
      <c r="D232" s="33" t="s">
        <v>424</v>
      </c>
      <c r="E232" s="33" t="s">
        <v>342</v>
      </c>
    </row>
    <row r="233" spans="1:5" ht="15">
      <c r="A233" s="3">
        <v>5</v>
      </c>
      <c r="B233" s="33" t="s">
        <v>341</v>
      </c>
      <c r="C233" s="8">
        <v>1.2601</v>
      </c>
      <c r="D233" s="33" t="s">
        <v>424</v>
      </c>
      <c r="E233" s="33" t="s">
        <v>343</v>
      </c>
    </row>
    <row r="234" spans="1:5" ht="30">
      <c r="A234" s="3">
        <v>6</v>
      </c>
      <c r="B234" s="33" t="s">
        <v>341</v>
      </c>
      <c r="C234" s="8">
        <v>3.9204</v>
      </c>
      <c r="D234" s="33" t="s">
        <v>429</v>
      </c>
      <c r="E234" s="33" t="s">
        <v>160</v>
      </c>
    </row>
    <row r="235" spans="1:5" ht="30">
      <c r="A235" s="3">
        <v>7</v>
      </c>
      <c r="B235" s="33" t="s">
        <v>243</v>
      </c>
      <c r="C235" s="8">
        <v>1.4386</v>
      </c>
      <c r="D235" s="33" t="s">
        <v>429</v>
      </c>
      <c r="E235" s="33" t="s">
        <v>161</v>
      </c>
    </row>
    <row r="236" spans="1:5" ht="30">
      <c r="A236" s="3">
        <v>8</v>
      </c>
      <c r="B236" s="33" t="s">
        <v>25</v>
      </c>
      <c r="C236" s="8">
        <v>35.588</v>
      </c>
      <c r="D236" s="33" t="s">
        <v>429</v>
      </c>
      <c r="E236" s="33" t="s">
        <v>162</v>
      </c>
    </row>
    <row r="237" spans="1:5" ht="30">
      <c r="A237" s="3">
        <v>9</v>
      </c>
      <c r="B237" s="33" t="s">
        <v>243</v>
      </c>
      <c r="C237" s="8">
        <v>14.7753</v>
      </c>
      <c r="D237" s="33" t="s">
        <v>429</v>
      </c>
      <c r="E237" s="33" t="s">
        <v>219</v>
      </c>
    </row>
    <row r="238" spans="1:5" ht="15">
      <c r="A238" s="5">
        <v>9</v>
      </c>
      <c r="B238" s="15" t="s">
        <v>360</v>
      </c>
      <c r="C238" s="7">
        <f>SUM(C229:C237)</f>
        <v>80.09140000000001</v>
      </c>
      <c r="D238" s="3"/>
      <c r="E238" s="3"/>
    </row>
    <row r="239" spans="1:5" ht="14.25">
      <c r="A239" s="38" t="s">
        <v>356</v>
      </c>
      <c r="B239" s="39"/>
      <c r="C239" s="39"/>
      <c r="D239" s="39"/>
      <c r="E239" s="39"/>
    </row>
    <row r="240" spans="1:5" ht="30">
      <c r="A240" s="3">
        <v>1</v>
      </c>
      <c r="B240" s="3" t="s">
        <v>28</v>
      </c>
      <c r="C240" s="6">
        <v>16.5524</v>
      </c>
      <c r="D240" s="3" t="s">
        <v>428</v>
      </c>
      <c r="E240" s="3" t="s">
        <v>29</v>
      </c>
    </row>
    <row r="241" spans="1:5" ht="30">
      <c r="A241" s="3">
        <v>2</v>
      </c>
      <c r="B241" s="3" t="s">
        <v>26</v>
      </c>
      <c r="C241" s="6">
        <v>0.6</v>
      </c>
      <c r="D241" s="3" t="s">
        <v>429</v>
      </c>
      <c r="E241" s="3" t="s">
        <v>163</v>
      </c>
    </row>
    <row r="242" spans="1:5" ht="30">
      <c r="A242" s="3">
        <v>3</v>
      </c>
      <c r="B242" s="3" t="s">
        <v>164</v>
      </c>
      <c r="C242" s="6">
        <v>1.4996</v>
      </c>
      <c r="D242" s="3" t="s">
        <v>429</v>
      </c>
      <c r="E242" s="3" t="s">
        <v>165</v>
      </c>
    </row>
    <row r="243" spans="1:5" ht="30">
      <c r="A243" s="3">
        <v>4</v>
      </c>
      <c r="B243" s="3" t="s">
        <v>164</v>
      </c>
      <c r="C243" s="6">
        <v>1.5128</v>
      </c>
      <c r="D243" s="3" t="s">
        <v>429</v>
      </c>
      <c r="E243" s="3" t="s">
        <v>166</v>
      </c>
    </row>
    <row r="244" spans="1:5" ht="30">
      <c r="A244" s="3">
        <v>5</v>
      </c>
      <c r="B244" s="3" t="s">
        <v>164</v>
      </c>
      <c r="C244" s="6">
        <v>0.6546</v>
      </c>
      <c r="D244" s="3" t="s">
        <v>429</v>
      </c>
      <c r="E244" s="3" t="s">
        <v>167</v>
      </c>
    </row>
    <row r="245" spans="1:5" ht="30">
      <c r="A245" s="3">
        <v>6</v>
      </c>
      <c r="B245" s="3" t="s">
        <v>168</v>
      </c>
      <c r="C245" s="6">
        <v>0.7947</v>
      </c>
      <c r="D245" s="3" t="s">
        <v>429</v>
      </c>
      <c r="E245" s="3" t="s">
        <v>169</v>
      </c>
    </row>
    <row r="246" spans="1:5" ht="30">
      <c r="A246" s="3">
        <v>7</v>
      </c>
      <c r="B246" s="3" t="s">
        <v>168</v>
      </c>
      <c r="C246" s="6">
        <v>1.7076</v>
      </c>
      <c r="D246" s="3" t="s">
        <v>429</v>
      </c>
      <c r="E246" s="3" t="s">
        <v>170</v>
      </c>
    </row>
    <row r="247" spans="1:5" ht="30">
      <c r="A247" s="3">
        <v>8</v>
      </c>
      <c r="B247" s="3" t="s">
        <v>24</v>
      </c>
      <c r="C247" s="6">
        <v>0.6129</v>
      </c>
      <c r="D247" s="3" t="s">
        <v>429</v>
      </c>
      <c r="E247" s="3" t="s">
        <v>171</v>
      </c>
    </row>
    <row r="248" spans="1:5" ht="30">
      <c r="A248" s="3">
        <v>9</v>
      </c>
      <c r="B248" s="3" t="s">
        <v>27</v>
      </c>
      <c r="C248" s="6">
        <v>0.612</v>
      </c>
      <c r="D248" s="3" t="s">
        <v>429</v>
      </c>
      <c r="E248" s="3" t="s">
        <v>172</v>
      </c>
    </row>
    <row r="249" spans="1:5" ht="30">
      <c r="A249" s="3">
        <v>10</v>
      </c>
      <c r="B249" s="3" t="s">
        <v>173</v>
      </c>
      <c r="C249" s="6">
        <v>1.1232</v>
      </c>
      <c r="D249" s="3" t="s">
        <v>429</v>
      </c>
      <c r="E249" s="3" t="s">
        <v>174</v>
      </c>
    </row>
    <row r="250" spans="1:5" ht="30">
      <c r="A250" s="3">
        <v>11</v>
      </c>
      <c r="B250" s="3" t="s">
        <v>173</v>
      </c>
      <c r="C250" s="6">
        <v>1.5</v>
      </c>
      <c r="D250" s="3" t="s">
        <v>429</v>
      </c>
      <c r="E250" s="3" t="s">
        <v>175</v>
      </c>
    </row>
    <row r="251" spans="1:5" ht="30">
      <c r="A251" s="3">
        <v>12</v>
      </c>
      <c r="B251" s="3" t="s">
        <v>173</v>
      </c>
      <c r="C251" s="6">
        <v>0.5862</v>
      </c>
      <c r="D251" s="3" t="s">
        <v>429</v>
      </c>
      <c r="E251" s="3" t="s">
        <v>176</v>
      </c>
    </row>
    <row r="252" spans="1:5" ht="30">
      <c r="A252" s="3">
        <v>13</v>
      </c>
      <c r="B252" s="3" t="s">
        <v>173</v>
      </c>
      <c r="C252" s="6">
        <v>0.95</v>
      </c>
      <c r="D252" s="3" t="s">
        <v>429</v>
      </c>
      <c r="E252" s="3" t="s">
        <v>177</v>
      </c>
    </row>
    <row r="253" spans="1:5" ht="30">
      <c r="A253" s="3">
        <v>14</v>
      </c>
      <c r="B253" s="3" t="s">
        <v>173</v>
      </c>
      <c r="C253" s="6">
        <v>0.7636</v>
      </c>
      <c r="D253" s="3" t="s">
        <v>429</v>
      </c>
      <c r="E253" s="3" t="s">
        <v>178</v>
      </c>
    </row>
    <row r="254" spans="1:5" ht="30">
      <c r="A254" s="3">
        <v>15</v>
      </c>
      <c r="B254" s="3" t="s">
        <v>179</v>
      </c>
      <c r="C254" s="6">
        <v>1.27</v>
      </c>
      <c r="D254" s="3" t="s">
        <v>429</v>
      </c>
      <c r="E254" s="3" t="s">
        <v>180</v>
      </c>
    </row>
    <row r="255" spans="1:5" ht="15">
      <c r="A255" s="3">
        <v>16</v>
      </c>
      <c r="B255" s="3" t="s">
        <v>463</v>
      </c>
      <c r="C255" s="6">
        <v>1.32</v>
      </c>
      <c r="D255" s="3" t="s">
        <v>424</v>
      </c>
      <c r="E255" s="3" t="s">
        <v>181</v>
      </c>
    </row>
    <row r="256" spans="1:5" ht="30">
      <c r="A256" s="3">
        <v>17</v>
      </c>
      <c r="B256" s="3" t="s">
        <v>182</v>
      </c>
      <c r="C256" s="6">
        <v>0.65</v>
      </c>
      <c r="D256" s="3" t="s">
        <v>429</v>
      </c>
      <c r="E256" s="3" t="s">
        <v>183</v>
      </c>
    </row>
    <row r="257" spans="1:5" ht="30">
      <c r="A257" s="3">
        <v>18</v>
      </c>
      <c r="B257" s="3" t="s">
        <v>28</v>
      </c>
      <c r="C257" s="6">
        <v>3.2007</v>
      </c>
      <c r="D257" s="3" t="s">
        <v>429</v>
      </c>
      <c r="E257" s="3" t="s">
        <v>184</v>
      </c>
    </row>
    <row r="258" spans="1:5" ht="30">
      <c r="A258" s="3">
        <v>19</v>
      </c>
      <c r="B258" s="3" t="s">
        <v>301</v>
      </c>
      <c r="C258" s="6">
        <v>0.8411</v>
      </c>
      <c r="D258" s="3" t="s">
        <v>429</v>
      </c>
      <c r="E258" s="3" t="s">
        <v>185</v>
      </c>
    </row>
    <row r="259" spans="1:5" ht="30">
      <c r="A259" s="3">
        <v>20</v>
      </c>
      <c r="B259" s="3" t="s">
        <v>186</v>
      </c>
      <c r="C259" s="6">
        <v>0.51</v>
      </c>
      <c r="D259" s="3" t="s">
        <v>429</v>
      </c>
      <c r="E259" s="3" t="s">
        <v>187</v>
      </c>
    </row>
    <row r="260" spans="1:5" ht="30">
      <c r="A260" s="3">
        <v>21</v>
      </c>
      <c r="B260" s="3" t="s">
        <v>186</v>
      </c>
      <c r="C260" s="6">
        <v>1.6</v>
      </c>
      <c r="D260" s="3" t="s">
        <v>429</v>
      </c>
      <c r="E260" s="3" t="s">
        <v>188</v>
      </c>
    </row>
    <row r="261" spans="1:5" ht="30">
      <c r="A261" s="3">
        <v>22</v>
      </c>
      <c r="B261" s="3" t="s">
        <v>186</v>
      </c>
      <c r="C261" s="6">
        <v>2.0295</v>
      </c>
      <c r="D261" s="3" t="s">
        <v>429</v>
      </c>
      <c r="E261" s="3" t="s">
        <v>189</v>
      </c>
    </row>
    <row r="262" spans="1:5" ht="30">
      <c r="A262" s="3">
        <v>23</v>
      </c>
      <c r="B262" s="3" t="s">
        <v>186</v>
      </c>
      <c r="C262" s="6">
        <v>0.6</v>
      </c>
      <c r="D262" s="3" t="s">
        <v>429</v>
      </c>
      <c r="E262" s="3" t="s">
        <v>190</v>
      </c>
    </row>
    <row r="263" spans="1:5" ht="30">
      <c r="A263" s="3">
        <v>24</v>
      </c>
      <c r="B263" s="3" t="s">
        <v>191</v>
      </c>
      <c r="C263" s="6">
        <v>2.1714</v>
      </c>
      <c r="D263" s="3" t="s">
        <v>429</v>
      </c>
      <c r="E263" s="3" t="s">
        <v>192</v>
      </c>
    </row>
    <row r="264" spans="1:5" ht="30">
      <c r="A264" s="3">
        <v>25</v>
      </c>
      <c r="B264" s="3" t="s">
        <v>191</v>
      </c>
      <c r="C264" s="6">
        <v>4.302</v>
      </c>
      <c r="D264" s="3" t="s">
        <v>429</v>
      </c>
      <c r="E264" s="3" t="s">
        <v>193</v>
      </c>
    </row>
    <row r="265" spans="1:5" ht="30">
      <c r="A265" s="3">
        <v>26</v>
      </c>
      <c r="B265" s="3" t="s">
        <v>191</v>
      </c>
      <c r="C265" s="6">
        <v>1.3646</v>
      </c>
      <c r="D265" s="3" t="s">
        <v>429</v>
      </c>
      <c r="E265" s="3" t="s">
        <v>194</v>
      </c>
    </row>
    <row r="266" spans="1:5" ht="30">
      <c r="A266" s="3">
        <v>27</v>
      </c>
      <c r="B266" s="3" t="s">
        <v>195</v>
      </c>
      <c r="C266" s="6">
        <v>3</v>
      </c>
      <c r="D266" s="3" t="s">
        <v>429</v>
      </c>
      <c r="E266" s="3" t="s">
        <v>196</v>
      </c>
    </row>
    <row r="267" spans="1:5" ht="15">
      <c r="A267" s="5">
        <v>27</v>
      </c>
      <c r="B267" s="15" t="s">
        <v>360</v>
      </c>
      <c r="C267" s="7">
        <f>SUM(C240:C266)</f>
        <v>52.32889999999999</v>
      </c>
      <c r="D267" s="3"/>
      <c r="E267" s="5"/>
    </row>
    <row r="268" spans="1:5" ht="14.25" customHeight="1">
      <c r="A268" s="38" t="s">
        <v>370</v>
      </c>
      <c r="B268" s="39"/>
      <c r="C268" s="39"/>
      <c r="D268" s="39"/>
      <c r="E268" s="40"/>
    </row>
    <row r="269" spans="1:5" ht="49.5" customHeight="1">
      <c r="A269" s="3">
        <v>1</v>
      </c>
      <c r="B269" s="3" t="s">
        <v>30</v>
      </c>
      <c r="C269" s="6">
        <v>0.68</v>
      </c>
      <c r="D269" s="3" t="s">
        <v>424</v>
      </c>
      <c r="E269" s="3" t="s">
        <v>31</v>
      </c>
    </row>
    <row r="270" spans="1:5" ht="49.5" customHeight="1">
      <c r="A270" s="3">
        <v>2</v>
      </c>
      <c r="B270" s="3" t="s">
        <v>254</v>
      </c>
      <c r="C270" s="6">
        <v>1.93</v>
      </c>
      <c r="D270" s="3" t="s">
        <v>429</v>
      </c>
      <c r="E270" s="3" t="s">
        <v>255</v>
      </c>
    </row>
    <row r="271" spans="1:5" ht="49.5" customHeight="1">
      <c r="A271" s="3">
        <v>3</v>
      </c>
      <c r="B271" s="3" t="s">
        <v>256</v>
      </c>
      <c r="C271" s="6">
        <v>1.045</v>
      </c>
      <c r="D271" s="3" t="s">
        <v>429</v>
      </c>
      <c r="E271" s="3" t="s">
        <v>257</v>
      </c>
    </row>
    <row r="272" spans="1:5" ht="49.5" customHeight="1">
      <c r="A272" s="3">
        <v>4</v>
      </c>
      <c r="B272" s="3" t="s">
        <v>258</v>
      </c>
      <c r="C272" s="6">
        <v>0.848</v>
      </c>
      <c r="D272" s="3" t="s">
        <v>424</v>
      </c>
      <c r="E272" s="3" t="s">
        <v>259</v>
      </c>
    </row>
    <row r="273" spans="1:5" ht="49.5" customHeight="1">
      <c r="A273" s="3">
        <v>5</v>
      </c>
      <c r="B273" s="3" t="s">
        <v>260</v>
      </c>
      <c r="C273" s="6">
        <v>10.35</v>
      </c>
      <c r="D273" s="3" t="s">
        <v>429</v>
      </c>
      <c r="E273" s="3" t="s">
        <v>261</v>
      </c>
    </row>
    <row r="274" spans="1:5" ht="49.5" customHeight="1">
      <c r="A274" s="3">
        <v>6</v>
      </c>
      <c r="B274" s="30" t="s">
        <v>197</v>
      </c>
      <c r="C274" s="31">
        <v>4.4249</v>
      </c>
      <c r="D274" s="32" t="s">
        <v>429</v>
      </c>
      <c r="E274" s="33" t="s">
        <v>198</v>
      </c>
    </row>
    <row r="275" spans="1:5" ht="49.5" customHeight="1">
      <c r="A275" s="3">
        <v>7</v>
      </c>
      <c r="B275" s="30" t="s">
        <v>30</v>
      </c>
      <c r="C275" s="31">
        <v>1.46</v>
      </c>
      <c r="D275" s="32" t="s">
        <v>424</v>
      </c>
      <c r="E275" s="33" t="s">
        <v>199</v>
      </c>
    </row>
    <row r="276" spans="1:5" ht="49.5" customHeight="1">
      <c r="A276" s="3">
        <v>8</v>
      </c>
      <c r="B276" s="3" t="s">
        <v>200</v>
      </c>
      <c r="C276" s="6">
        <v>1.8</v>
      </c>
      <c r="D276" s="3" t="s">
        <v>424</v>
      </c>
      <c r="E276" s="3" t="s">
        <v>201</v>
      </c>
    </row>
    <row r="277" spans="1:5" ht="14.25">
      <c r="A277" s="5">
        <v>8</v>
      </c>
      <c r="B277" s="15" t="s">
        <v>360</v>
      </c>
      <c r="C277" s="7">
        <f>SUM(C269:C276)</f>
        <v>22.5379</v>
      </c>
      <c r="D277" s="7"/>
      <c r="E277" s="5"/>
    </row>
    <row r="278" spans="1:5" ht="14.25">
      <c r="A278" s="38" t="s">
        <v>357</v>
      </c>
      <c r="B278" s="39"/>
      <c r="C278" s="39"/>
      <c r="D278" s="39"/>
      <c r="E278" s="39"/>
    </row>
    <row r="279" spans="1:5" ht="15">
      <c r="A279" s="3">
        <v>1</v>
      </c>
      <c r="B279" s="14" t="s">
        <v>373</v>
      </c>
      <c r="C279" s="6">
        <v>2.5</v>
      </c>
      <c r="D279" s="3" t="s">
        <v>424</v>
      </c>
      <c r="E279" s="22" t="s">
        <v>484</v>
      </c>
    </row>
    <row r="280" spans="1:5" ht="45">
      <c r="A280" s="3">
        <v>2</v>
      </c>
      <c r="B280" s="14" t="s">
        <v>373</v>
      </c>
      <c r="C280" s="6">
        <v>4.8932</v>
      </c>
      <c r="D280" s="3" t="s">
        <v>377</v>
      </c>
      <c r="E280" s="22" t="s">
        <v>485</v>
      </c>
    </row>
    <row r="281" spans="1:5" ht="30">
      <c r="A281" s="3">
        <v>3</v>
      </c>
      <c r="B281" s="14" t="s">
        <v>262</v>
      </c>
      <c r="C281" s="6">
        <v>4.9074</v>
      </c>
      <c r="D281" s="3" t="s">
        <v>429</v>
      </c>
      <c r="E281" s="22" t="s">
        <v>263</v>
      </c>
    </row>
    <row r="282" spans="1:5" ht="30">
      <c r="A282" s="3">
        <v>4</v>
      </c>
      <c r="B282" s="14" t="s">
        <v>264</v>
      </c>
      <c r="C282" s="6">
        <v>1.0815</v>
      </c>
      <c r="D282" s="3" t="s">
        <v>428</v>
      </c>
      <c r="E282" s="22" t="s">
        <v>265</v>
      </c>
    </row>
    <row r="283" spans="1:5" ht="30">
      <c r="A283" s="3">
        <v>5</v>
      </c>
      <c r="B283" s="14" t="s">
        <v>266</v>
      </c>
      <c r="C283" s="6">
        <v>0.1668</v>
      </c>
      <c r="D283" s="3" t="s">
        <v>429</v>
      </c>
      <c r="E283" s="22" t="s">
        <v>267</v>
      </c>
    </row>
    <row r="284" spans="1:5" ht="30">
      <c r="A284" s="3">
        <v>6</v>
      </c>
      <c r="B284" s="14" t="s">
        <v>266</v>
      </c>
      <c r="C284" s="6">
        <v>0.2806</v>
      </c>
      <c r="D284" s="3" t="s">
        <v>429</v>
      </c>
      <c r="E284" s="22" t="s">
        <v>268</v>
      </c>
    </row>
    <row r="285" spans="1:5" ht="30">
      <c r="A285" s="3">
        <v>7</v>
      </c>
      <c r="B285" s="14" t="s">
        <v>266</v>
      </c>
      <c r="C285" s="6">
        <v>0.143</v>
      </c>
      <c r="D285" s="3" t="s">
        <v>429</v>
      </c>
      <c r="E285" s="22" t="s">
        <v>269</v>
      </c>
    </row>
    <row r="286" spans="1:5" ht="30">
      <c r="A286" s="3">
        <v>8</v>
      </c>
      <c r="B286" s="14" t="s">
        <v>270</v>
      </c>
      <c r="C286" s="6">
        <v>0.2589</v>
      </c>
      <c r="D286" s="3" t="s">
        <v>429</v>
      </c>
      <c r="E286" s="22" t="s">
        <v>271</v>
      </c>
    </row>
    <row r="287" spans="1:5" ht="30">
      <c r="A287" s="3">
        <v>9</v>
      </c>
      <c r="B287" s="14" t="s">
        <v>270</v>
      </c>
      <c r="C287" s="6">
        <v>0.1309</v>
      </c>
      <c r="D287" s="3" t="s">
        <v>429</v>
      </c>
      <c r="E287" s="22" t="s">
        <v>272</v>
      </c>
    </row>
    <row r="288" spans="1:5" ht="30">
      <c r="A288" s="3">
        <v>10</v>
      </c>
      <c r="B288" s="14" t="s">
        <v>270</v>
      </c>
      <c r="C288" s="6">
        <v>0.5229</v>
      </c>
      <c r="D288" s="3" t="s">
        <v>429</v>
      </c>
      <c r="E288" s="22" t="s">
        <v>273</v>
      </c>
    </row>
    <row r="289" spans="1:5" ht="30">
      <c r="A289" s="3">
        <v>11</v>
      </c>
      <c r="B289" s="14" t="s">
        <v>270</v>
      </c>
      <c r="C289" s="6">
        <v>0.853</v>
      </c>
      <c r="D289" s="3" t="s">
        <v>429</v>
      </c>
      <c r="E289" s="22" t="s">
        <v>274</v>
      </c>
    </row>
    <row r="290" spans="1:5" ht="30">
      <c r="A290" s="3">
        <v>12</v>
      </c>
      <c r="B290" s="14" t="s">
        <v>270</v>
      </c>
      <c r="C290" s="6">
        <v>0.5103</v>
      </c>
      <c r="D290" s="3" t="s">
        <v>429</v>
      </c>
      <c r="E290" s="22" t="s">
        <v>275</v>
      </c>
    </row>
    <row r="291" spans="1:5" ht="30">
      <c r="A291" s="3">
        <v>13</v>
      </c>
      <c r="B291" s="14" t="s">
        <v>270</v>
      </c>
      <c r="C291" s="6">
        <v>0.3421</v>
      </c>
      <c r="D291" s="3" t="s">
        <v>429</v>
      </c>
      <c r="E291" s="22" t="s">
        <v>276</v>
      </c>
    </row>
    <row r="292" spans="1:5" ht="30">
      <c r="A292" s="3">
        <v>14</v>
      </c>
      <c r="B292" s="14" t="s">
        <v>270</v>
      </c>
      <c r="C292" s="6">
        <v>0.0937</v>
      </c>
      <c r="D292" s="3" t="s">
        <v>429</v>
      </c>
      <c r="E292" s="22" t="s">
        <v>277</v>
      </c>
    </row>
    <row r="293" spans="1:5" ht="30">
      <c r="A293" s="3">
        <v>15</v>
      </c>
      <c r="B293" s="14" t="s">
        <v>270</v>
      </c>
      <c r="C293" s="6">
        <v>0.1317</v>
      </c>
      <c r="D293" s="3" t="s">
        <v>429</v>
      </c>
      <c r="E293" s="22" t="s">
        <v>278</v>
      </c>
    </row>
    <row r="294" spans="1:5" ht="15">
      <c r="A294" s="3">
        <v>16</v>
      </c>
      <c r="B294" s="14" t="s">
        <v>32</v>
      </c>
      <c r="C294" s="6">
        <v>19.3284</v>
      </c>
      <c r="D294" s="3" t="s">
        <v>424</v>
      </c>
      <c r="E294" s="22" t="s">
        <v>33</v>
      </c>
    </row>
    <row r="295" spans="1:5" ht="30">
      <c r="A295" s="3">
        <v>17</v>
      </c>
      <c r="B295" s="14" t="s">
        <v>279</v>
      </c>
      <c r="C295" s="6">
        <v>5.4306</v>
      </c>
      <c r="D295" s="3" t="s">
        <v>429</v>
      </c>
      <c r="E295" s="22" t="s">
        <v>280</v>
      </c>
    </row>
    <row r="296" spans="1:5" ht="30">
      <c r="A296" s="3">
        <v>18</v>
      </c>
      <c r="B296" s="14" t="s">
        <v>480</v>
      </c>
      <c r="C296" s="6">
        <v>3.6676</v>
      </c>
      <c r="D296" s="3" t="s">
        <v>67</v>
      </c>
      <c r="E296" s="22" t="s">
        <v>481</v>
      </c>
    </row>
    <row r="297" spans="1:5" ht="14.25">
      <c r="A297" s="5">
        <v>18</v>
      </c>
      <c r="B297" s="15" t="s">
        <v>360</v>
      </c>
      <c r="C297" s="7">
        <f>SUM(C279:C296)</f>
        <v>45.24259999999999</v>
      </c>
      <c r="D297" s="7"/>
      <c r="E297" s="5"/>
    </row>
    <row r="298" spans="1:5" ht="14.25">
      <c r="A298" s="38" t="s">
        <v>358</v>
      </c>
      <c r="B298" s="39"/>
      <c r="C298" s="39"/>
      <c r="D298" s="39"/>
      <c r="E298" s="39"/>
    </row>
    <row r="299" spans="1:5" ht="47.25">
      <c r="A299" s="3">
        <v>1</v>
      </c>
      <c r="B299" s="23" t="s">
        <v>376</v>
      </c>
      <c r="C299" s="26">
        <v>3.744</v>
      </c>
      <c r="D299" s="19" t="s">
        <v>377</v>
      </c>
      <c r="E299" s="37" t="s">
        <v>404</v>
      </c>
    </row>
    <row r="300" spans="1:5" ht="47.25">
      <c r="A300" s="3">
        <v>2</v>
      </c>
      <c r="B300" s="23" t="s">
        <v>398</v>
      </c>
      <c r="C300" s="26">
        <v>2.545</v>
      </c>
      <c r="D300" s="19" t="s">
        <v>359</v>
      </c>
      <c r="E300" s="37" t="s">
        <v>399</v>
      </c>
    </row>
    <row r="301" spans="1:5" ht="47.25">
      <c r="A301" s="3">
        <v>3</v>
      </c>
      <c r="B301" s="23" t="s">
        <v>421</v>
      </c>
      <c r="C301" s="26">
        <v>1.613</v>
      </c>
      <c r="D301" s="19" t="s">
        <v>359</v>
      </c>
      <c r="E301" s="37" t="s">
        <v>422</v>
      </c>
    </row>
    <row r="302" spans="1:5" ht="15.75">
      <c r="A302" s="3">
        <v>4</v>
      </c>
      <c r="B302" s="23" t="s">
        <v>423</v>
      </c>
      <c r="C302" s="26">
        <v>3.0678</v>
      </c>
      <c r="D302" s="19" t="s">
        <v>424</v>
      </c>
      <c r="E302" s="37" t="s">
        <v>34</v>
      </c>
    </row>
    <row r="303" spans="1:5" ht="31.5">
      <c r="A303" s="3">
        <v>5</v>
      </c>
      <c r="B303" s="23" t="s">
        <v>281</v>
      </c>
      <c r="C303" s="26">
        <v>1.9764</v>
      </c>
      <c r="D303" s="19" t="s">
        <v>429</v>
      </c>
      <c r="E303" s="37" t="s">
        <v>282</v>
      </c>
    </row>
    <row r="304" spans="1:5" ht="15.75">
      <c r="A304" s="3">
        <v>6</v>
      </c>
      <c r="B304" s="23" t="s">
        <v>283</v>
      </c>
      <c r="C304" s="26">
        <v>3.3026</v>
      </c>
      <c r="D304" s="19" t="s">
        <v>424</v>
      </c>
      <c r="E304" s="37" t="s">
        <v>284</v>
      </c>
    </row>
    <row r="305" spans="1:5" ht="31.5">
      <c r="A305" s="3">
        <v>7</v>
      </c>
      <c r="B305" s="23" t="s">
        <v>286</v>
      </c>
      <c r="C305" s="26">
        <v>3.791</v>
      </c>
      <c r="D305" s="19" t="s">
        <v>429</v>
      </c>
      <c r="E305" s="37" t="s">
        <v>287</v>
      </c>
    </row>
    <row r="306" spans="1:5" ht="31.5">
      <c r="A306" s="3">
        <v>8</v>
      </c>
      <c r="B306" s="23" t="s">
        <v>286</v>
      </c>
      <c r="C306" s="26">
        <v>2.102</v>
      </c>
      <c r="D306" s="19" t="s">
        <v>429</v>
      </c>
      <c r="E306" s="37" t="s">
        <v>288</v>
      </c>
    </row>
    <row r="307" spans="1:5" ht="31.5">
      <c r="A307" s="3">
        <v>9</v>
      </c>
      <c r="B307" s="23" t="s">
        <v>289</v>
      </c>
      <c r="C307" s="26">
        <v>2.166</v>
      </c>
      <c r="D307" s="19" t="s">
        <v>429</v>
      </c>
      <c r="E307" s="37" t="s">
        <v>290</v>
      </c>
    </row>
    <row r="308" spans="1:5" ht="31.5">
      <c r="A308" s="3">
        <v>10</v>
      </c>
      <c r="B308" s="23" t="s">
        <v>289</v>
      </c>
      <c r="C308" s="26">
        <v>3.464</v>
      </c>
      <c r="D308" s="19" t="s">
        <v>429</v>
      </c>
      <c r="E308" s="37" t="s">
        <v>291</v>
      </c>
    </row>
    <row r="309" spans="1:5" ht="15.75">
      <c r="A309" s="3">
        <v>11</v>
      </c>
      <c r="B309" s="23" t="s">
        <v>376</v>
      </c>
      <c r="C309" s="26">
        <v>5.14</v>
      </c>
      <c r="D309" s="19" t="s">
        <v>424</v>
      </c>
      <c r="E309" s="37" t="s">
        <v>336</v>
      </c>
    </row>
    <row r="310" spans="1:5" ht="15.75">
      <c r="A310" s="3">
        <v>12</v>
      </c>
      <c r="B310" s="23" t="s">
        <v>294</v>
      </c>
      <c r="C310" s="26">
        <v>2.8019</v>
      </c>
      <c r="D310" s="19" t="s">
        <v>424</v>
      </c>
      <c r="E310" s="37" t="s">
        <v>483</v>
      </c>
    </row>
    <row r="311" spans="1:5" ht="15.75">
      <c r="A311" s="3">
        <v>13</v>
      </c>
      <c r="B311" s="23" t="s">
        <v>294</v>
      </c>
      <c r="C311" s="26">
        <v>1.6815</v>
      </c>
      <c r="D311" s="19" t="s">
        <v>424</v>
      </c>
      <c r="E311" s="37" t="s">
        <v>337</v>
      </c>
    </row>
    <row r="312" spans="1:5" ht="15.75">
      <c r="A312" s="3">
        <v>14</v>
      </c>
      <c r="B312" s="23" t="s">
        <v>332</v>
      </c>
      <c r="C312" s="26">
        <v>1.9724</v>
      </c>
      <c r="D312" s="19" t="s">
        <v>424</v>
      </c>
      <c r="E312" s="37" t="s">
        <v>338</v>
      </c>
    </row>
    <row r="313" spans="1:5" ht="15.75">
      <c r="A313" s="3">
        <v>15</v>
      </c>
      <c r="B313" s="23" t="s">
        <v>334</v>
      </c>
      <c r="C313" s="26">
        <v>0.6186</v>
      </c>
      <c r="D313" s="19" t="s">
        <v>424</v>
      </c>
      <c r="E313" s="37" t="s">
        <v>339</v>
      </c>
    </row>
    <row r="314" spans="1:5" ht="15.75">
      <c r="A314" s="3">
        <v>16</v>
      </c>
      <c r="B314" s="23" t="s">
        <v>335</v>
      </c>
      <c r="C314" s="26">
        <v>0.743</v>
      </c>
      <c r="D314" s="19" t="s">
        <v>424</v>
      </c>
      <c r="E314" s="37" t="s">
        <v>340</v>
      </c>
    </row>
    <row r="315" spans="1:5" ht="15.75">
      <c r="A315" s="3">
        <v>17</v>
      </c>
      <c r="B315" s="23" t="s">
        <v>283</v>
      </c>
      <c r="C315" s="26">
        <v>1.2597</v>
      </c>
      <c r="D315" s="19" t="s">
        <v>424</v>
      </c>
      <c r="E315" s="37" t="s">
        <v>202</v>
      </c>
    </row>
    <row r="316" spans="1:5" ht="15.75">
      <c r="A316" s="3">
        <v>18</v>
      </c>
      <c r="B316" s="23" t="s">
        <v>203</v>
      </c>
      <c r="C316" s="26">
        <v>1.5056</v>
      </c>
      <c r="D316" s="19" t="s">
        <v>424</v>
      </c>
      <c r="E316" s="37" t="s">
        <v>204</v>
      </c>
    </row>
    <row r="317" spans="1:5" ht="15.75">
      <c r="A317" s="3">
        <v>19</v>
      </c>
      <c r="B317" s="23" t="s">
        <v>285</v>
      </c>
      <c r="C317" s="26">
        <v>1.0675</v>
      </c>
      <c r="D317" s="19" t="s">
        <v>424</v>
      </c>
      <c r="E317" s="37" t="s">
        <v>205</v>
      </c>
    </row>
    <row r="318" spans="1:5" ht="15.75">
      <c r="A318" s="3">
        <v>20</v>
      </c>
      <c r="B318" s="23" t="s">
        <v>286</v>
      </c>
      <c r="C318" s="26">
        <v>0.6111</v>
      </c>
      <c r="D318" s="19" t="s">
        <v>424</v>
      </c>
      <c r="E318" s="37" t="s">
        <v>206</v>
      </c>
    </row>
    <row r="319" spans="1:5" ht="15.75">
      <c r="A319" s="3">
        <v>21</v>
      </c>
      <c r="B319" s="23" t="s">
        <v>286</v>
      </c>
      <c r="C319" s="26">
        <v>0.9341</v>
      </c>
      <c r="D319" s="19" t="s">
        <v>424</v>
      </c>
      <c r="E319" s="37" t="s">
        <v>207</v>
      </c>
    </row>
    <row r="320" spans="1:5" ht="15.75">
      <c r="A320" s="3">
        <v>22</v>
      </c>
      <c r="B320" s="23" t="s">
        <v>421</v>
      </c>
      <c r="C320" s="26">
        <v>1.0658</v>
      </c>
      <c r="D320" s="19" t="s">
        <v>424</v>
      </c>
      <c r="E320" s="37" t="s">
        <v>208</v>
      </c>
    </row>
    <row r="321" spans="1:5" ht="15.75">
      <c r="A321" s="3">
        <v>23</v>
      </c>
      <c r="B321" s="23" t="s">
        <v>292</v>
      </c>
      <c r="C321" s="26">
        <v>0.7131</v>
      </c>
      <c r="D321" s="19" t="s">
        <v>424</v>
      </c>
      <c r="E321" s="37" t="s">
        <v>209</v>
      </c>
    </row>
    <row r="322" spans="1:5" ht="15.75">
      <c r="A322" s="3">
        <v>24</v>
      </c>
      <c r="B322" s="23" t="s">
        <v>293</v>
      </c>
      <c r="C322" s="26">
        <v>0.8898</v>
      </c>
      <c r="D322" s="19" t="s">
        <v>424</v>
      </c>
      <c r="E322" s="37" t="s">
        <v>210</v>
      </c>
    </row>
    <row r="323" spans="1:5" ht="15.75">
      <c r="A323" s="3">
        <v>25</v>
      </c>
      <c r="B323" s="23" t="s">
        <v>211</v>
      </c>
      <c r="C323" s="26">
        <v>1</v>
      </c>
      <c r="D323" s="19" t="s">
        <v>424</v>
      </c>
      <c r="E323" s="37" t="s">
        <v>212</v>
      </c>
    </row>
    <row r="324" spans="1:5" ht="15.75">
      <c r="A324" s="3">
        <v>26</v>
      </c>
      <c r="B324" s="23" t="s">
        <v>213</v>
      </c>
      <c r="C324" s="26">
        <v>1.1082</v>
      </c>
      <c r="D324" s="19" t="s">
        <v>424</v>
      </c>
      <c r="E324" s="37" t="s">
        <v>214</v>
      </c>
    </row>
    <row r="325" spans="1:5" ht="15.75">
      <c r="A325" s="3">
        <v>27</v>
      </c>
      <c r="B325" s="23" t="s">
        <v>333</v>
      </c>
      <c r="C325" s="26">
        <v>0.9056</v>
      </c>
      <c r="D325" s="19" t="s">
        <v>482</v>
      </c>
      <c r="E325" s="37" t="s">
        <v>215</v>
      </c>
    </row>
    <row r="326" spans="1:5" ht="15.75">
      <c r="A326" s="3">
        <v>28</v>
      </c>
      <c r="B326" s="23" t="s">
        <v>334</v>
      </c>
      <c r="C326" s="26">
        <v>1.596</v>
      </c>
      <c r="D326" s="19" t="s">
        <v>424</v>
      </c>
      <c r="E326" s="37" t="s">
        <v>216</v>
      </c>
    </row>
    <row r="327" spans="1:5" ht="15.75">
      <c r="A327" s="3">
        <v>29</v>
      </c>
      <c r="B327" s="23" t="s">
        <v>217</v>
      </c>
      <c r="C327" s="26">
        <v>0.8308</v>
      </c>
      <c r="D327" s="19" t="s">
        <v>424</v>
      </c>
      <c r="E327" s="37" t="s">
        <v>218</v>
      </c>
    </row>
    <row r="328" spans="1:9" ht="15">
      <c r="A328" s="5">
        <v>29</v>
      </c>
      <c r="B328" s="15" t="s">
        <v>360</v>
      </c>
      <c r="C328" s="7">
        <f>SUM(C299:C327)</f>
        <v>54.21650000000001</v>
      </c>
      <c r="D328" s="7"/>
      <c r="E328" s="3"/>
      <c r="G328" s="11"/>
      <c r="H328" s="11"/>
      <c r="I328" s="11"/>
    </row>
    <row r="329" spans="1:7" ht="14.25">
      <c r="A329" s="18">
        <f>A42+A61+A72+A107+A130+A137+A145+A168+A181+A205+A223+A227+A238+A267+A277+A297+A328</f>
        <v>285</v>
      </c>
      <c r="B329" s="16" t="s">
        <v>361</v>
      </c>
      <c r="C329" s="1">
        <f>C42+C61+C72+C107+C130+C137+C145+C168+C181+C205+C223+C227+C238+C267+C277+C297+C328</f>
        <v>943.9441000000002</v>
      </c>
      <c r="D329" s="1"/>
      <c r="E329" s="20"/>
      <c r="G329" s="11"/>
    </row>
    <row r="330" ht="15">
      <c r="G330" s="11"/>
    </row>
    <row r="332" spans="2:8" ht="15">
      <c r="B332"/>
      <c r="C332"/>
      <c r="D332"/>
      <c r="H332" s="11"/>
    </row>
  </sheetData>
  <sheetProtection/>
  <mergeCells count="21">
    <mergeCell ref="A131:E131"/>
    <mergeCell ref="A73:E73"/>
    <mergeCell ref="A108:E108"/>
    <mergeCell ref="A239:E239"/>
    <mergeCell ref="A43:E43"/>
    <mergeCell ref="A182:E182"/>
    <mergeCell ref="A1:E1"/>
    <mergeCell ref="A2:E2"/>
    <mergeCell ref="A3:E3"/>
    <mergeCell ref="A4:E4"/>
    <mergeCell ref="A146:E146"/>
    <mergeCell ref="A278:E278"/>
    <mergeCell ref="A138:E138"/>
    <mergeCell ref="A228:E228"/>
    <mergeCell ref="A8:E8"/>
    <mergeCell ref="A62:E62"/>
    <mergeCell ref="A298:E298"/>
    <mergeCell ref="A206:E206"/>
    <mergeCell ref="A224:E224"/>
    <mergeCell ref="A169:E169"/>
    <mergeCell ref="A268:E268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Євгенія Ковальова</cp:lastModifiedBy>
  <cp:lastPrinted>2016-05-05T08:45:00Z</cp:lastPrinted>
  <dcterms:created xsi:type="dcterms:W3CDTF">2014-10-20T14:05:24Z</dcterms:created>
  <dcterms:modified xsi:type="dcterms:W3CDTF">2021-05-06T08:25:05Z</dcterms:modified>
  <cp:category/>
  <cp:version/>
  <cp:contentType/>
  <cp:contentStatus/>
</cp:coreProperties>
</file>