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tabRatio="47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'Лист1'!$A$1:$E$161</definedName>
  </definedNames>
  <calcPr fullCalcOnLoad="1"/>
</workbook>
</file>

<file path=xl/sharedStrings.xml><?xml version="1.0" encoding="utf-8"?>
<sst xmlns="http://schemas.openxmlformats.org/spreadsheetml/2006/main" count="290" uniqueCount="147">
  <si>
    <t>Площа земельної ділянки, га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</si>
  <si>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</si>
  <si>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</si>
  <si>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</si>
  <si>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Балаклійський район</t>
  </si>
  <si>
    <t>Всього:</t>
  </si>
  <si>
    <t>Коломацький район</t>
  </si>
  <si>
    <t>Первомайський район</t>
  </si>
  <si>
    <t>Печенізький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</si>
  <si>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</si>
  <si>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</si>
  <si>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</si>
  <si>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для ведення товарного сільськогосподарського виробництва</t>
  </si>
  <si>
    <t>Богодухівський район</t>
  </si>
  <si>
    <t>Борівський район</t>
  </si>
  <si>
    <t>Валківський район</t>
  </si>
  <si>
    <t>Черемушнянська с.р.</t>
  </si>
  <si>
    <t>6321288000:04:000:0727</t>
  </si>
  <si>
    <t>Великобурлуцький район</t>
  </si>
  <si>
    <t>Дворічанський район</t>
  </si>
  <si>
    <t>Дергачівський район</t>
  </si>
  <si>
    <t>Зачепилівський район</t>
  </si>
  <si>
    <t>Малоорчицька с.р.</t>
  </si>
  <si>
    <t>6322282000:05:000:0012</t>
  </si>
  <si>
    <t>Зміївський район</t>
  </si>
  <si>
    <t>Зміївська м.р.</t>
  </si>
  <si>
    <t>6321710100:04:011:0238</t>
  </si>
  <si>
    <t>Задонецька с.р.</t>
  </si>
  <si>
    <t>6321782500:01:000:0749</t>
  </si>
  <si>
    <t>Золочівський район</t>
  </si>
  <si>
    <t>Ізюмський район</t>
  </si>
  <si>
    <t>Краснокутський район</t>
  </si>
  <si>
    <t>Любівська с.р.</t>
  </si>
  <si>
    <t>6323584200:02:001:0167</t>
  </si>
  <si>
    <t>6323584200:02:001:0168</t>
  </si>
  <si>
    <t>6323584200:02:001:0169</t>
  </si>
  <si>
    <t>6323584200:02:001:0172</t>
  </si>
  <si>
    <t>6323584200:02:001:0170</t>
  </si>
  <si>
    <t>6323584200:02:001:0171</t>
  </si>
  <si>
    <t>Рябоконівська с.р.</t>
  </si>
  <si>
    <t>6323586200:01:001:0344</t>
  </si>
  <si>
    <t>6323586200:01:001:0345</t>
  </si>
  <si>
    <t>Мурафська с.р.</t>
  </si>
  <si>
    <t>6323584700:02:001:0343</t>
  </si>
  <si>
    <t>Харківський район</t>
  </si>
  <si>
    <t>Васищівська с.р</t>
  </si>
  <si>
    <t>6325156400:01:014:0002</t>
  </si>
  <si>
    <t>Лук'янцівська с.р</t>
  </si>
  <si>
    <t>6325182300:01:004:0155</t>
  </si>
  <si>
    <t>Чугуївський район</t>
  </si>
  <si>
    <t>Шевченківський район</t>
  </si>
  <si>
    <t>Кегичівський район</t>
  </si>
  <si>
    <t>Красноградський район</t>
  </si>
  <si>
    <t>Барвінківський район</t>
  </si>
  <si>
    <t>Близнюківський район</t>
  </si>
  <si>
    <t>Купянський район</t>
  </si>
  <si>
    <t>Сахновщинський район</t>
  </si>
  <si>
    <t>ВСЬОГО</t>
  </si>
  <si>
    <t>Лозівський рвайон</t>
  </si>
  <si>
    <t>Єлизаветівська сільська рада</t>
  </si>
  <si>
    <t>Красненська сільська рада</t>
  </si>
  <si>
    <t>Минківська сільська рада</t>
  </si>
  <si>
    <t>Писарівська сільська рада</t>
  </si>
  <si>
    <t>Токарівська сільська рада</t>
  </si>
  <si>
    <t>Вікторівська сільська рада</t>
  </si>
  <si>
    <t>Кам'янська сільська рада</t>
  </si>
  <si>
    <t>Вовчанський район</t>
  </si>
  <si>
    <t>Нововодолазький р-н</t>
  </si>
  <si>
    <t xml:space="preserve">Караванська сільська рада </t>
  </si>
  <si>
    <t>6324281000:01:000:0958</t>
  </si>
  <si>
    <t>6324281000:01:000:0709</t>
  </si>
  <si>
    <t>Чернігівська сільська рада</t>
  </si>
  <si>
    <t>Левківська сільська рада</t>
  </si>
  <si>
    <t>Заміська сільська рада</t>
  </si>
  <si>
    <t>Кирилівська сільська рада</t>
  </si>
  <si>
    <t>Перемозька сільська рада</t>
  </si>
  <si>
    <t>Задонецька сільська рада</t>
  </si>
  <si>
    <t>Шебелинська сільська рада</t>
  </si>
  <si>
    <t>6320287200:03:000:0202</t>
  </si>
  <si>
    <t>6320287200:03:000:0203</t>
  </si>
  <si>
    <t>6320287200:03:000:0204</t>
  </si>
  <si>
    <t>6320287200:03:000:0205</t>
  </si>
  <si>
    <t>6320287200:03:000:0206</t>
  </si>
  <si>
    <t>6320287200:03:000:0208</t>
  </si>
  <si>
    <t>6320287200:03:000:0209</t>
  </si>
  <si>
    <t>6320287200:04:000:0502</t>
  </si>
  <si>
    <t>6320287200:04:000:0504</t>
  </si>
  <si>
    <t>6320287200:04:000:0505</t>
  </si>
  <si>
    <t>Гусарівська сільська рада</t>
  </si>
  <si>
    <t>6320482500:04:000:0295</t>
  </si>
  <si>
    <t>Іллічівська сільська рада</t>
  </si>
  <si>
    <t>6320483700:06:000:0401</t>
  </si>
  <si>
    <t>6324584700:01:000:0055</t>
  </si>
  <si>
    <t>6324584700:02:000:0012</t>
  </si>
  <si>
    <t>6324584700:02:000:0013</t>
  </si>
  <si>
    <t>6324584700:02:000:0015</t>
  </si>
  <si>
    <t>6324584700:02:000:0016</t>
  </si>
  <si>
    <t>6324584700:05:000:0044</t>
  </si>
  <si>
    <t>Богданівська сільська рада</t>
  </si>
  <si>
    <t>Таранівська сільська рада</t>
  </si>
  <si>
    <t>Мурафська сільська рада</t>
  </si>
  <si>
    <t>Гаврилівська сільська рада</t>
  </si>
  <si>
    <t>для ведення фермерського господарства</t>
  </si>
  <si>
    <t>Берецька сільська рада</t>
  </si>
  <si>
    <t>Лук'янцівська сільська рада</t>
  </si>
  <si>
    <t>6325182300:01:004:0136</t>
  </si>
  <si>
    <t>Новомажарівська сільська рада</t>
  </si>
  <si>
    <t>Благодатненська сільська рада</t>
  </si>
  <si>
    <t>6324581000:15:000:0038</t>
  </si>
  <si>
    <t>Головним управлінням Держгеокадастру у Харківській області</t>
  </si>
  <si>
    <t>Валківський район Перекіпська сільська рада</t>
  </si>
  <si>
    <t>6321286000:01:000:0647</t>
  </si>
  <si>
    <t>Ізюмський район Куньєвська сільська рада</t>
  </si>
  <si>
    <t>6322886000:02:000:0244</t>
  </si>
  <si>
    <t>Ізюмський район Чистоводівська сільська рада</t>
  </si>
  <si>
    <t>6322888500:01:000:0800</t>
  </si>
  <si>
    <t>Чугуївський район, Зарожненська сільська рада</t>
  </si>
  <si>
    <t>6325483300:06:000:0029</t>
  </si>
  <si>
    <t>Печенізький район,за межами населених пунктів на території Борщівської сільської ради</t>
  </si>
  <si>
    <t>6324681000:02:004:0126</t>
  </si>
  <si>
    <t>6324681000:02:004:0121</t>
  </si>
  <si>
    <t>6324681000:02:004:0122</t>
  </si>
  <si>
    <t>6324681000:02:004:0123</t>
  </si>
  <si>
    <t>6324681000:02:003:0084</t>
  </si>
  <si>
    <t>6324681000:02:004:0124</t>
  </si>
  <si>
    <t>6324681000:02:004:0125</t>
  </si>
  <si>
    <t>6324681000:02:001:1140</t>
  </si>
  <si>
    <t>6324681000:02:001:1141</t>
  </si>
  <si>
    <t>6324681000:02:001:1143</t>
  </si>
  <si>
    <t>Гутянська сільська рада</t>
  </si>
  <si>
    <t>6322886500:05:000:0600</t>
  </si>
  <si>
    <t>6322886500:05:000:0599</t>
  </si>
  <si>
    <t>Хатнянська сільська рада</t>
  </si>
  <si>
    <t>6321485100:01:000:0558</t>
  </si>
  <si>
    <t>Валківський район Заміська сільська рада</t>
  </si>
  <si>
    <t>Красноградський район Петрівська сільська рада</t>
  </si>
  <si>
    <t>6323385000:04:000:0001</t>
  </si>
  <si>
    <t>Шевченківський район Нижньобурлуцька сільська рада</t>
  </si>
  <si>
    <t>6325785000:02:000:0466</t>
  </si>
  <si>
    <t>Ізюмський район Іванчуківська сільська рада</t>
  </si>
  <si>
    <t>6322883500:01:000:0575</t>
  </si>
  <si>
    <t>Шевченківська селищна рада</t>
  </si>
  <si>
    <t>6323981200:04:000:0428</t>
  </si>
  <si>
    <t>6321282500:03:000:0532</t>
  </si>
  <si>
    <t>6320481500:03:000:1402</t>
  </si>
  <si>
    <t xml:space="preserve">6321881500:06:001:0830 </t>
  </si>
  <si>
    <t>6322685000:02:002:1078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</si>
</sst>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000"/>
    <numFmt numFmtId="213" formatCode="0.0"/>
    <numFmt numFmtId="214" formatCode="0.000"/>
    <numFmt numFmtId="215" formatCode="[$-422]d\ mmmm\ yyyy&quot; р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&quot;Так&quot;;&quot;Так&quot;;&quot;Ні&quot;"/>
    <numFmt numFmtId="221" formatCode="&quot;True&quot;;&quot;True&quot;;&quot;False&quot;"/>
    <numFmt numFmtId="222" formatCode="&quot;Увімк&quot;;&quot;Увімк&quot;;&quot;Вимк&quot;"/>
    <numFmt numFmtId="223" formatCode="[$¥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12" fontId="8" fillId="0" borderId="0" xfId="0" applyNumberFormat="1" applyFont="1" applyAlignment="1">
      <alignment horizontal="center" vertical="center" wrapText="1"/>
    </xf>
    <xf numFmtId="212" fontId="8" fillId="0" borderId="10" xfId="0" applyNumberFormat="1" applyFont="1" applyBorder="1" applyAlignment="1">
      <alignment horizontal="center" vertical="center" wrapText="1"/>
    </xf>
    <xf numFmtId="212" fontId="10" fillId="0" borderId="10" xfId="0" applyNumberFormat="1" applyFont="1" applyBorder="1" applyAlignment="1">
      <alignment horizontal="center" vertical="center" wrapText="1"/>
    </xf>
    <xf numFmtId="212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12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1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12" fontId="8" fillId="0" borderId="11" xfId="0" applyNumberFormat="1" applyFont="1" applyFill="1" applyBorder="1" applyAlignment="1">
      <alignment horizontal="center" vertical="center" wrapText="1"/>
    </xf>
    <xf numFmtId="212" fontId="9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12" fontId="9" fillId="0" borderId="10" xfId="0" applyNumberFormat="1" applyFont="1" applyFill="1" applyBorder="1" applyAlignment="1">
      <alignment horizontal="center" vertical="center" wrapText="1"/>
    </xf>
    <xf numFmtId="212" fontId="8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1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1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12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1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1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tabSelected="1" view="pageBreakPreview" zoomScaleSheetLayoutView="100" zoomScalePageLayoutView="0" workbookViewId="0" topLeftCell="A154">
      <selection activeCell="A85" sqref="A85:E85"/>
    </sheetView>
  </sheetViews>
  <sheetFormatPr defaultColWidth="9.140625" defaultRowHeight="12.75"/>
  <cols>
    <col min="1" max="1" width="4.57421875" style="5" customWidth="1"/>
    <col min="2" max="2" width="25.7109375" style="13" customWidth="1"/>
    <col min="3" max="3" width="10.421875" style="41" customWidth="1"/>
    <col min="4" max="4" width="29.00390625" style="42" customWidth="1"/>
    <col min="5" max="5" width="28.421875" style="42" customWidth="1"/>
  </cols>
  <sheetData>
    <row r="1" spans="1:5" s="2" customFormat="1" ht="30" customHeight="1">
      <c r="A1" s="51" t="s">
        <v>9</v>
      </c>
      <c r="B1" s="51"/>
      <c r="C1" s="51"/>
      <c r="D1" s="51"/>
      <c r="E1" s="51"/>
    </row>
    <row r="2" spans="1:5" s="2" customFormat="1" ht="18" customHeight="1">
      <c r="A2" s="51" t="s">
        <v>10</v>
      </c>
      <c r="B2" s="51"/>
      <c r="C2" s="51"/>
      <c r="D2" s="51"/>
      <c r="E2" s="51"/>
    </row>
    <row r="3" spans="1:5" s="2" customFormat="1" ht="18" customHeight="1">
      <c r="A3" s="51" t="s">
        <v>11</v>
      </c>
      <c r="B3" s="51"/>
      <c r="C3" s="51"/>
      <c r="D3" s="51"/>
      <c r="E3" s="51"/>
    </row>
    <row r="4" spans="1:5" s="2" customFormat="1" ht="21.75" customHeight="1">
      <c r="A4" s="51" t="s">
        <v>109</v>
      </c>
      <c r="B4" s="51"/>
      <c r="C4" s="51"/>
      <c r="D4" s="51"/>
      <c r="E4" s="51"/>
    </row>
    <row r="5" spans="1:5" s="2" customFormat="1" ht="14.25" customHeight="1">
      <c r="A5" s="5"/>
      <c r="B5" s="13"/>
      <c r="C5" s="9"/>
      <c r="D5" s="5"/>
      <c r="E5" s="5"/>
    </row>
    <row r="6" spans="1:6" ht="45">
      <c r="A6" s="6"/>
      <c r="B6" s="14" t="s">
        <v>2</v>
      </c>
      <c r="C6" s="10" t="s">
        <v>0</v>
      </c>
      <c r="D6" s="7" t="s">
        <v>3</v>
      </c>
      <c r="E6" s="6" t="s">
        <v>1</v>
      </c>
      <c r="F6" s="1"/>
    </row>
    <row r="7" spans="1:6" s="4" customFormat="1" ht="15.75">
      <c r="A7" s="6">
        <v>1</v>
      </c>
      <c r="B7" s="6">
        <v>2</v>
      </c>
      <c r="C7" s="22">
        <v>3</v>
      </c>
      <c r="D7" s="6">
        <v>4</v>
      </c>
      <c r="E7" s="6">
        <v>5</v>
      </c>
      <c r="F7" s="3"/>
    </row>
    <row r="8" spans="1:6" s="4" customFormat="1" ht="15.75">
      <c r="A8" s="52" t="s">
        <v>4</v>
      </c>
      <c r="B8" s="53"/>
      <c r="C8" s="53"/>
      <c r="D8" s="53"/>
      <c r="E8" s="54"/>
      <c r="F8" s="3"/>
    </row>
    <row r="9" spans="1:6" ht="45">
      <c r="A9" s="6">
        <v>1</v>
      </c>
      <c r="B9" s="24" t="s">
        <v>77</v>
      </c>
      <c r="C9" s="11">
        <v>9.6592</v>
      </c>
      <c r="D9" s="8" t="s">
        <v>12</v>
      </c>
      <c r="E9" s="8" t="s">
        <v>78</v>
      </c>
      <c r="F9" s="1"/>
    </row>
    <row r="10" spans="1:6" ht="45">
      <c r="A10" s="6">
        <v>2</v>
      </c>
      <c r="B10" s="24" t="s">
        <v>77</v>
      </c>
      <c r="C10" s="11">
        <v>19.2912</v>
      </c>
      <c r="D10" s="8" t="s">
        <v>12</v>
      </c>
      <c r="E10" s="8" t="s">
        <v>79</v>
      </c>
      <c r="F10" s="1"/>
    </row>
    <row r="11" spans="1:6" ht="45">
      <c r="A11" s="6">
        <v>3</v>
      </c>
      <c r="B11" s="24" t="s">
        <v>77</v>
      </c>
      <c r="C11" s="11">
        <v>42.0765</v>
      </c>
      <c r="D11" s="8" t="s">
        <v>12</v>
      </c>
      <c r="E11" s="8" t="s">
        <v>80</v>
      </c>
      <c r="F11" s="1"/>
    </row>
    <row r="12" spans="1:6" ht="45">
      <c r="A12" s="6">
        <v>4</v>
      </c>
      <c r="B12" s="24" t="s">
        <v>77</v>
      </c>
      <c r="C12" s="11">
        <v>52.6952</v>
      </c>
      <c r="D12" s="8" t="s">
        <v>12</v>
      </c>
      <c r="E12" s="8" t="s">
        <v>81</v>
      </c>
      <c r="F12" s="1"/>
    </row>
    <row r="13" spans="1:6" ht="45">
      <c r="A13" s="6">
        <v>5</v>
      </c>
      <c r="B13" s="24" t="s">
        <v>77</v>
      </c>
      <c r="C13" s="11">
        <v>98.0567</v>
      </c>
      <c r="D13" s="8" t="s">
        <v>12</v>
      </c>
      <c r="E13" s="8" t="s">
        <v>82</v>
      </c>
      <c r="F13" s="1"/>
    </row>
    <row r="14" spans="1:6" ht="45">
      <c r="A14" s="6">
        <v>6</v>
      </c>
      <c r="B14" s="24" t="s">
        <v>77</v>
      </c>
      <c r="C14" s="11">
        <v>63.6035</v>
      </c>
      <c r="D14" s="8" t="s">
        <v>12</v>
      </c>
      <c r="E14" s="8" t="s">
        <v>83</v>
      </c>
      <c r="F14" s="1"/>
    </row>
    <row r="15" spans="1:6" ht="45">
      <c r="A15" s="6">
        <v>7</v>
      </c>
      <c r="B15" s="24" t="s">
        <v>77</v>
      </c>
      <c r="C15" s="11">
        <v>7.727</v>
      </c>
      <c r="D15" s="8" t="s">
        <v>12</v>
      </c>
      <c r="E15" s="8" t="s">
        <v>84</v>
      </c>
      <c r="F15" s="1"/>
    </row>
    <row r="16" spans="1:6" ht="45">
      <c r="A16" s="6">
        <v>8</v>
      </c>
      <c r="B16" s="24" t="s">
        <v>77</v>
      </c>
      <c r="C16" s="11">
        <v>35.9046</v>
      </c>
      <c r="D16" s="8" t="s">
        <v>12</v>
      </c>
      <c r="E16" s="8" t="s">
        <v>85</v>
      </c>
      <c r="F16" s="1"/>
    </row>
    <row r="17" spans="1:6" ht="45">
      <c r="A17" s="6">
        <v>9</v>
      </c>
      <c r="B17" s="24" t="s">
        <v>77</v>
      </c>
      <c r="C17" s="11">
        <v>40.2421</v>
      </c>
      <c r="D17" s="8" t="s">
        <v>12</v>
      </c>
      <c r="E17" s="8" t="s">
        <v>86</v>
      </c>
      <c r="F17" s="1"/>
    </row>
    <row r="18" spans="1:6" ht="45">
      <c r="A18" s="6">
        <v>10</v>
      </c>
      <c r="B18" s="24" t="s">
        <v>77</v>
      </c>
      <c r="C18" s="11">
        <v>14.4434</v>
      </c>
      <c r="D18" s="8" t="s">
        <v>12</v>
      </c>
      <c r="E18" s="8" t="s">
        <v>87</v>
      </c>
      <c r="F18" s="1"/>
    </row>
    <row r="19" spans="1:6" ht="15.75">
      <c r="A19" s="27">
        <v>10</v>
      </c>
      <c r="B19" s="25" t="s">
        <v>5</v>
      </c>
      <c r="C19" s="12">
        <f>SUM(C9:C18)</f>
        <v>383.69939999999997</v>
      </c>
      <c r="D19" s="8"/>
      <c r="E19" s="8"/>
      <c r="F19" s="1"/>
    </row>
    <row r="20" spans="1:6" ht="15.75">
      <c r="A20" s="52" t="s">
        <v>53</v>
      </c>
      <c r="B20" s="53"/>
      <c r="C20" s="53"/>
      <c r="D20" s="53"/>
      <c r="E20" s="54"/>
      <c r="F20" s="1"/>
    </row>
    <row r="21" spans="1:6" ht="45">
      <c r="A21" s="6">
        <v>1</v>
      </c>
      <c r="B21" s="14" t="s">
        <v>88</v>
      </c>
      <c r="C21" s="10">
        <v>12.8365</v>
      </c>
      <c r="D21" s="6" t="s">
        <v>12</v>
      </c>
      <c r="E21" s="6" t="s">
        <v>89</v>
      </c>
      <c r="F21" s="1"/>
    </row>
    <row r="22" spans="1:6" ht="45">
      <c r="A22" s="6">
        <v>2</v>
      </c>
      <c r="B22" s="14" t="s">
        <v>90</v>
      </c>
      <c r="C22" s="10">
        <v>6.4137</v>
      </c>
      <c r="D22" s="6" t="s">
        <v>12</v>
      </c>
      <c r="E22" s="6" t="s">
        <v>91</v>
      </c>
      <c r="F22" s="1"/>
    </row>
    <row r="23" spans="1:6" ht="30">
      <c r="A23" s="6">
        <v>3</v>
      </c>
      <c r="B23" s="14" t="s">
        <v>101</v>
      </c>
      <c r="C23" s="10">
        <v>6.7424</v>
      </c>
      <c r="D23" s="6" t="s">
        <v>102</v>
      </c>
      <c r="E23" s="6" t="s">
        <v>144</v>
      </c>
      <c r="F23" s="1"/>
    </row>
    <row r="24" spans="1:6" ht="15.75">
      <c r="A24" s="27">
        <v>3</v>
      </c>
      <c r="B24" s="26" t="s">
        <v>5</v>
      </c>
      <c r="C24" s="30">
        <f>SUM(C21:C23)</f>
        <v>25.9926</v>
      </c>
      <c r="D24" s="27"/>
      <c r="E24" s="27"/>
      <c r="F24" s="1"/>
    </row>
    <row r="25" spans="1:6" ht="15.75">
      <c r="A25" s="52" t="s">
        <v>54</v>
      </c>
      <c r="B25" s="53"/>
      <c r="C25" s="53"/>
      <c r="D25" s="53"/>
      <c r="E25" s="54"/>
      <c r="F25" s="1"/>
    </row>
    <row r="26" spans="1:6" ht="15.75">
      <c r="A26" s="6"/>
      <c r="B26" s="14"/>
      <c r="C26" s="48"/>
      <c r="D26" s="49"/>
      <c r="E26" s="49"/>
      <c r="F26" s="1"/>
    </row>
    <row r="27" spans="1:6" ht="15.75">
      <c r="A27" s="6"/>
      <c r="B27" s="14"/>
      <c r="C27" s="48"/>
      <c r="D27" s="49"/>
      <c r="E27" s="49"/>
      <c r="F27" s="1"/>
    </row>
    <row r="28" spans="1:6" ht="15.75">
      <c r="A28" s="27">
        <v>0</v>
      </c>
      <c r="B28" s="26" t="s">
        <v>5</v>
      </c>
      <c r="C28" s="30">
        <f>SUM(C26:C27)</f>
        <v>0</v>
      </c>
      <c r="D28" s="27"/>
      <c r="E28" s="27"/>
      <c r="F28" s="1"/>
    </row>
    <row r="29" spans="1:6" ht="15.75">
      <c r="A29" s="52" t="s">
        <v>13</v>
      </c>
      <c r="B29" s="53"/>
      <c r="C29" s="53"/>
      <c r="D29" s="53"/>
      <c r="E29" s="54"/>
      <c r="F29" s="1"/>
    </row>
    <row r="30" spans="1:6" ht="45">
      <c r="A30" s="6">
        <v>1</v>
      </c>
      <c r="B30" s="6" t="s">
        <v>64</v>
      </c>
      <c r="C30" s="10">
        <v>14.5</v>
      </c>
      <c r="D30" s="6" t="s">
        <v>12</v>
      </c>
      <c r="E30" s="27"/>
      <c r="F30" s="1"/>
    </row>
    <row r="31" spans="1:6" ht="45">
      <c r="A31" s="6">
        <v>2</v>
      </c>
      <c r="B31" s="6" t="s">
        <v>129</v>
      </c>
      <c r="C31" s="10">
        <v>4</v>
      </c>
      <c r="D31" s="6" t="s">
        <v>12</v>
      </c>
      <c r="E31" s="27"/>
      <c r="F31" s="1"/>
    </row>
    <row r="32" spans="1:6" ht="15.75">
      <c r="A32" s="27">
        <v>2</v>
      </c>
      <c r="B32" s="26" t="s">
        <v>5</v>
      </c>
      <c r="C32" s="30">
        <f>SUM(C30:C31)</f>
        <v>18.5</v>
      </c>
      <c r="D32" s="27"/>
      <c r="E32" s="27"/>
      <c r="F32" s="1"/>
    </row>
    <row r="33" spans="1:6" ht="15.75">
      <c r="A33" s="52" t="s">
        <v>14</v>
      </c>
      <c r="B33" s="53"/>
      <c r="C33" s="53"/>
      <c r="D33" s="53"/>
      <c r="E33" s="54"/>
      <c r="F33" s="1"/>
    </row>
    <row r="34" spans="1:6" ht="15.75">
      <c r="A34" s="6"/>
      <c r="B34" s="6"/>
      <c r="C34" s="10"/>
      <c r="D34" s="6"/>
      <c r="E34" s="6"/>
      <c r="F34" s="1"/>
    </row>
    <row r="35" spans="1:6" ht="15.75">
      <c r="A35" s="6"/>
      <c r="B35" s="6"/>
      <c r="C35" s="10"/>
      <c r="D35" s="6"/>
      <c r="E35" s="6"/>
      <c r="F35" s="1"/>
    </row>
    <row r="36" spans="1:6" ht="15.75">
      <c r="A36" s="27">
        <v>0</v>
      </c>
      <c r="B36" s="26" t="s">
        <v>5</v>
      </c>
      <c r="C36" s="30">
        <f>SUM(C34:C35)</f>
        <v>0</v>
      </c>
      <c r="D36" s="27"/>
      <c r="E36" s="27"/>
      <c r="F36" s="1"/>
    </row>
    <row r="37" spans="1:6" ht="15.75">
      <c r="A37" s="52" t="s">
        <v>15</v>
      </c>
      <c r="B37" s="53"/>
      <c r="C37" s="53"/>
      <c r="D37" s="53"/>
      <c r="E37" s="54"/>
      <c r="F37" s="1"/>
    </row>
    <row r="38" spans="1:6" ht="45">
      <c r="A38" s="6">
        <v>1</v>
      </c>
      <c r="B38" s="14" t="s">
        <v>16</v>
      </c>
      <c r="C38" s="10">
        <v>3.2007</v>
      </c>
      <c r="D38" s="6" t="s">
        <v>12</v>
      </c>
      <c r="E38" s="6" t="s">
        <v>17</v>
      </c>
      <c r="F38" s="1"/>
    </row>
    <row r="39" spans="1:6" ht="45">
      <c r="A39" s="6">
        <v>2</v>
      </c>
      <c r="B39" s="14" t="s">
        <v>73</v>
      </c>
      <c r="C39" s="50">
        <v>22.4465</v>
      </c>
      <c r="D39" s="6" t="s">
        <v>12</v>
      </c>
      <c r="E39" s="6" t="s">
        <v>143</v>
      </c>
      <c r="F39" s="1"/>
    </row>
    <row r="40" spans="1:6" ht="45">
      <c r="A40" s="6">
        <v>3</v>
      </c>
      <c r="B40" s="6" t="s">
        <v>61</v>
      </c>
      <c r="C40" s="10">
        <v>5</v>
      </c>
      <c r="D40" s="6" t="s">
        <v>12</v>
      </c>
      <c r="E40" s="6"/>
      <c r="F40" s="1"/>
    </row>
    <row r="41" spans="1:6" ht="45">
      <c r="A41" s="6">
        <v>4</v>
      </c>
      <c r="B41" s="6" t="s">
        <v>107</v>
      </c>
      <c r="C41" s="10">
        <v>3.5</v>
      </c>
      <c r="D41" s="6" t="s">
        <v>12</v>
      </c>
      <c r="E41" s="6"/>
      <c r="F41" s="1"/>
    </row>
    <row r="42" spans="1:6" ht="45">
      <c r="A42" s="6">
        <v>5</v>
      </c>
      <c r="B42" s="6" t="s">
        <v>110</v>
      </c>
      <c r="C42" s="10">
        <v>3.077</v>
      </c>
      <c r="D42" s="6" t="s">
        <v>12</v>
      </c>
      <c r="E42" s="6" t="s">
        <v>111</v>
      </c>
      <c r="F42" s="1"/>
    </row>
    <row r="43" spans="1:6" ht="45">
      <c r="A43" s="6">
        <v>6</v>
      </c>
      <c r="B43" s="6" t="s">
        <v>134</v>
      </c>
      <c r="C43" s="10">
        <v>7.2447</v>
      </c>
      <c r="D43" s="6" t="s">
        <v>12</v>
      </c>
      <c r="E43" s="6"/>
      <c r="F43" s="1"/>
    </row>
    <row r="44" spans="1:6" ht="15.75">
      <c r="A44" s="27">
        <v>6</v>
      </c>
      <c r="B44" s="26" t="s">
        <v>5</v>
      </c>
      <c r="C44" s="30">
        <f>SUM(C38:C43)</f>
        <v>44.4689</v>
      </c>
      <c r="D44" s="27"/>
      <c r="E44" s="27"/>
      <c r="F44" s="1"/>
    </row>
    <row r="45" spans="1:6" ht="15.75">
      <c r="A45" s="55" t="s">
        <v>66</v>
      </c>
      <c r="B45" s="56"/>
      <c r="C45" s="56"/>
      <c r="D45" s="56"/>
      <c r="E45" s="56"/>
      <c r="F45" s="1"/>
    </row>
    <row r="46" spans="1:6" ht="15.75">
      <c r="A46" s="6"/>
      <c r="B46" s="14"/>
      <c r="C46" s="10"/>
      <c r="D46" s="6"/>
      <c r="E46" s="6"/>
      <c r="F46" s="1"/>
    </row>
    <row r="47" spans="1:6" ht="15.75">
      <c r="A47" s="6"/>
      <c r="B47" s="14"/>
      <c r="C47" s="10"/>
      <c r="D47" s="6"/>
      <c r="E47" s="6"/>
      <c r="F47" s="1"/>
    </row>
    <row r="48" spans="1:6" ht="15.75">
      <c r="A48" s="27">
        <v>0</v>
      </c>
      <c r="B48" s="31" t="s">
        <v>5</v>
      </c>
      <c r="C48" s="30">
        <f>SUM(C46:C47)</f>
        <v>0</v>
      </c>
      <c r="D48" s="32"/>
      <c r="E48" s="32"/>
      <c r="F48" s="1"/>
    </row>
    <row r="49" spans="1:6" ht="15.75">
      <c r="A49" s="57" t="s">
        <v>18</v>
      </c>
      <c r="B49" s="58"/>
      <c r="C49" s="58"/>
      <c r="D49" s="58"/>
      <c r="E49" s="59"/>
      <c r="F49" s="1"/>
    </row>
    <row r="50" spans="1:6" ht="15.75">
      <c r="A50" s="6"/>
      <c r="B50" s="6"/>
      <c r="C50" s="10"/>
      <c r="D50" s="6"/>
      <c r="E50" s="6"/>
      <c r="F50" s="1"/>
    </row>
    <row r="51" spans="1:6" ht="15.75">
      <c r="A51" s="6"/>
      <c r="B51" s="6"/>
      <c r="C51" s="10"/>
      <c r="D51" s="6"/>
      <c r="E51" s="6"/>
      <c r="F51" s="1"/>
    </row>
    <row r="52" spans="1:6" ht="45">
      <c r="A52" s="6">
        <v>1</v>
      </c>
      <c r="B52" s="6" t="s">
        <v>132</v>
      </c>
      <c r="C52" s="10">
        <v>8.4493</v>
      </c>
      <c r="D52" s="6" t="s">
        <v>12</v>
      </c>
      <c r="E52" s="6" t="s">
        <v>133</v>
      </c>
      <c r="F52" s="1"/>
    </row>
    <row r="53" spans="1:6" ht="15.75">
      <c r="A53" s="27">
        <v>1</v>
      </c>
      <c r="B53" s="26" t="s">
        <v>5</v>
      </c>
      <c r="C53" s="30">
        <f>SUM(C50:C52)</f>
        <v>8.4493</v>
      </c>
      <c r="D53" s="27"/>
      <c r="E53" s="27"/>
      <c r="F53" s="1"/>
    </row>
    <row r="54" spans="1:6" ht="15.75">
      <c r="A54" s="52" t="s">
        <v>19</v>
      </c>
      <c r="B54" s="53"/>
      <c r="C54" s="53"/>
      <c r="D54" s="53"/>
      <c r="E54" s="54"/>
      <c r="F54" s="1"/>
    </row>
    <row r="55" spans="1:6" ht="45">
      <c r="A55" s="6">
        <v>1</v>
      </c>
      <c r="B55" s="14" t="s">
        <v>65</v>
      </c>
      <c r="C55" s="10">
        <v>4.1401</v>
      </c>
      <c r="D55" s="6" t="s">
        <v>12</v>
      </c>
      <c r="E55" s="6" t="s">
        <v>145</v>
      </c>
      <c r="F55" s="1"/>
    </row>
    <row r="56" spans="1:6" ht="45">
      <c r="A56" s="6">
        <v>2</v>
      </c>
      <c r="B56" s="14" t="s">
        <v>65</v>
      </c>
      <c r="C56" s="10">
        <v>5.5</v>
      </c>
      <c r="D56" s="6" t="s">
        <v>12</v>
      </c>
      <c r="E56" s="6"/>
      <c r="F56" s="1"/>
    </row>
    <row r="57" spans="1:6" ht="45">
      <c r="A57" s="6">
        <v>3</v>
      </c>
      <c r="B57" s="14" t="s">
        <v>98</v>
      </c>
      <c r="C57" s="10">
        <v>9</v>
      </c>
      <c r="D57" s="6" t="s">
        <v>12</v>
      </c>
      <c r="E57" s="6"/>
      <c r="F57" s="1"/>
    </row>
    <row r="58" spans="1:6" ht="45">
      <c r="A58" s="6">
        <v>4</v>
      </c>
      <c r="B58" s="14" t="s">
        <v>98</v>
      </c>
      <c r="C58" s="10">
        <v>7.4</v>
      </c>
      <c r="D58" s="6" t="s">
        <v>12</v>
      </c>
      <c r="E58" s="6"/>
      <c r="F58" s="1"/>
    </row>
    <row r="59" spans="1:6" ht="15.75">
      <c r="A59" s="27">
        <v>4</v>
      </c>
      <c r="B59" s="26" t="s">
        <v>5</v>
      </c>
      <c r="C59" s="30">
        <f>SUM(C55:C58)</f>
        <v>26.040100000000002</v>
      </c>
      <c r="D59" s="27"/>
      <c r="E59" s="27"/>
      <c r="F59" s="1"/>
    </row>
    <row r="60" spans="1:6" ht="15.75">
      <c r="A60" s="52" t="s">
        <v>20</v>
      </c>
      <c r="B60" s="53"/>
      <c r="C60" s="53"/>
      <c r="D60" s="53"/>
      <c r="E60" s="54"/>
      <c r="F60" s="1"/>
    </row>
    <row r="61" spans="1:6" ht="45">
      <c r="A61" s="6">
        <v>1</v>
      </c>
      <c r="B61" s="14" t="s">
        <v>63</v>
      </c>
      <c r="C61" s="10">
        <v>5</v>
      </c>
      <c r="D61" s="6" t="s">
        <v>12</v>
      </c>
      <c r="E61" s="6"/>
      <c r="F61" s="1"/>
    </row>
    <row r="62" spans="1:6" ht="15.75">
      <c r="A62" s="27">
        <v>1</v>
      </c>
      <c r="B62" s="26" t="s">
        <v>5</v>
      </c>
      <c r="C62" s="30">
        <f>SUM(C61:C61)</f>
        <v>5</v>
      </c>
      <c r="D62" s="27"/>
      <c r="E62" s="27"/>
      <c r="F62" s="1"/>
    </row>
    <row r="63" spans="1:6" ht="15.75">
      <c r="A63" s="52" t="s">
        <v>21</v>
      </c>
      <c r="B63" s="53"/>
      <c r="C63" s="53"/>
      <c r="D63" s="53"/>
      <c r="E63" s="54"/>
      <c r="F63" s="1"/>
    </row>
    <row r="64" spans="1:6" ht="45">
      <c r="A64" s="6">
        <v>1</v>
      </c>
      <c r="B64" s="14" t="s">
        <v>22</v>
      </c>
      <c r="C64" s="10">
        <v>16.9839</v>
      </c>
      <c r="D64" s="6" t="s">
        <v>12</v>
      </c>
      <c r="E64" s="6" t="s">
        <v>23</v>
      </c>
      <c r="F64" s="1"/>
    </row>
    <row r="65" spans="1:6" ht="45">
      <c r="A65" s="6">
        <v>2</v>
      </c>
      <c r="B65" s="14" t="s">
        <v>106</v>
      </c>
      <c r="C65" s="10">
        <v>2.82</v>
      </c>
      <c r="D65" s="6" t="s">
        <v>12</v>
      </c>
      <c r="E65" s="6"/>
      <c r="F65" s="1"/>
    </row>
    <row r="66" spans="1:6" ht="15.75">
      <c r="A66" s="27">
        <v>2</v>
      </c>
      <c r="B66" s="26" t="s">
        <v>5</v>
      </c>
      <c r="C66" s="30">
        <f>SUM(C64:C65)</f>
        <v>19.8039</v>
      </c>
      <c r="D66" s="27"/>
      <c r="E66" s="27"/>
      <c r="F66" s="1"/>
    </row>
    <row r="67" spans="1:6" ht="15.75">
      <c r="A67" s="52" t="s">
        <v>24</v>
      </c>
      <c r="B67" s="53"/>
      <c r="C67" s="53"/>
      <c r="D67" s="53"/>
      <c r="E67" s="54"/>
      <c r="F67" s="1"/>
    </row>
    <row r="68" spans="1:6" ht="45">
      <c r="A68" s="6">
        <v>1</v>
      </c>
      <c r="B68" s="14" t="s">
        <v>25</v>
      </c>
      <c r="C68" s="10">
        <v>5.8072</v>
      </c>
      <c r="D68" s="6" t="s">
        <v>12</v>
      </c>
      <c r="E68" s="6" t="s">
        <v>26</v>
      </c>
      <c r="F68" s="1"/>
    </row>
    <row r="69" spans="1:6" ht="45">
      <c r="A69" s="6">
        <v>2</v>
      </c>
      <c r="B69" s="14" t="s">
        <v>27</v>
      </c>
      <c r="C69" s="10">
        <v>13.4433</v>
      </c>
      <c r="D69" s="6" t="s">
        <v>12</v>
      </c>
      <c r="E69" s="6" t="s">
        <v>28</v>
      </c>
      <c r="F69" s="1"/>
    </row>
    <row r="70" spans="1:6" ht="45">
      <c r="A70" s="6">
        <v>3</v>
      </c>
      <c r="B70" s="14" t="s">
        <v>76</v>
      </c>
      <c r="C70" s="10">
        <v>18.68</v>
      </c>
      <c r="D70" s="6" t="s">
        <v>12</v>
      </c>
      <c r="E70" s="6"/>
      <c r="F70" s="1"/>
    </row>
    <row r="71" spans="1:6" ht="45">
      <c r="A71" s="6">
        <v>4</v>
      </c>
      <c r="B71" s="14" t="s">
        <v>76</v>
      </c>
      <c r="C71" s="10">
        <v>18.68</v>
      </c>
      <c r="D71" s="6" t="s">
        <v>12</v>
      </c>
      <c r="E71" s="6"/>
      <c r="F71" s="1"/>
    </row>
    <row r="72" spans="1:6" ht="45">
      <c r="A72" s="6">
        <v>5</v>
      </c>
      <c r="B72" s="14" t="s">
        <v>99</v>
      </c>
      <c r="C72" s="10">
        <v>15.7</v>
      </c>
      <c r="D72" s="6" t="s">
        <v>12</v>
      </c>
      <c r="E72" s="6"/>
      <c r="F72" s="1"/>
    </row>
    <row r="73" spans="1:6" ht="15.75">
      <c r="A73" s="27">
        <v>5</v>
      </c>
      <c r="B73" s="26" t="s">
        <v>5</v>
      </c>
      <c r="C73" s="30">
        <f>SUM(C68:C72)</f>
        <v>72.3105</v>
      </c>
      <c r="D73" s="27"/>
      <c r="E73" s="27"/>
      <c r="F73" s="1"/>
    </row>
    <row r="74" spans="1:6" ht="15.75">
      <c r="A74" s="52" t="s">
        <v>29</v>
      </c>
      <c r="B74" s="53"/>
      <c r="C74" s="53"/>
      <c r="D74" s="53"/>
      <c r="E74" s="54"/>
      <c r="F74" s="1"/>
    </row>
    <row r="75" spans="1:6" ht="45">
      <c r="A75" s="6">
        <v>1</v>
      </c>
      <c r="B75" s="14" t="s">
        <v>62</v>
      </c>
      <c r="C75" s="10">
        <v>17.3847</v>
      </c>
      <c r="D75" s="6" t="s">
        <v>12</v>
      </c>
      <c r="E75" s="6" t="s">
        <v>146</v>
      </c>
      <c r="F75" s="1"/>
    </row>
    <row r="76" spans="1:6" ht="45">
      <c r="A76" s="6">
        <v>2</v>
      </c>
      <c r="B76" s="14" t="s">
        <v>62</v>
      </c>
      <c r="C76" s="10">
        <v>40</v>
      </c>
      <c r="D76" s="6" t="s">
        <v>12</v>
      </c>
      <c r="E76" s="6"/>
      <c r="F76" s="1"/>
    </row>
    <row r="77" spans="1:6" ht="15.75">
      <c r="A77" s="27">
        <v>2</v>
      </c>
      <c r="B77" s="26" t="s">
        <v>5</v>
      </c>
      <c r="C77" s="30">
        <f>SUM(C75:C76)</f>
        <v>57.384699999999995</v>
      </c>
      <c r="D77" s="27"/>
      <c r="E77" s="27"/>
      <c r="F77" s="1"/>
    </row>
    <row r="78" spans="1:6" ht="15.75">
      <c r="A78" s="52" t="s">
        <v>30</v>
      </c>
      <c r="B78" s="53"/>
      <c r="C78" s="53"/>
      <c r="D78" s="53"/>
      <c r="E78" s="54"/>
      <c r="F78" s="1"/>
    </row>
    <row r="79" spans="1:6" ht="45">
      <c r="A79" s="6">
        <v>1</v>
      </c>
      <c r="B79" s="14" t="s">
        <v>112</v>
      </c>
      <c r="C79" s="10">
        <v>2.831</v>
      </c>
      <c r="D79" s="6" t="s">
        <v>12</v>
      </c>
      <c r="E79" s="6" t="s">
        <v>113</v>
      </c>
      <c r="F79" s="1"/>
    </row>
    <row r="80" spans="1:6" ht="45">
      <c r="A80" s="6">
        <v>2</v>
      </c>
      <c r="B80" s="14" t="s">
        <v>114</v>
      </c>
      <c r="C80" s="10">
        <v>3.1893</v>
      </c>
      <c r="D80" s="6" t="s">
        <v>12</v>
      </c>
      <c r="E80" s="6" t="s">
        <v>115</v>
      </c>
      <c r="F80" s="1"/>
    </row>
    <row r="81" spans="1:6" ht="45">
      <c r="A81" s="6">
        <v>3</v>
      </c>
      <c r="B81" s="14" t="s">
        <v>72</v>
      </c>
      <c r="C81" s="10">
        <v>13.9569</v>
      </c>
      <c r="D81" s="6" t="s">
        <v>12</v>
      </c>
      <c r="E81" s="6" t="s">
        <v>130</v>
      </c>
      <c r="F81" s="1"/>
    </row>
    <row r="82" spans="1:6" ht="45">
      <c r="A82" s="6">
        <v>4</v>
      </c>
      <c r="B82" s="14" t="s">
        <v>72</v>
      </c>
      <c r="C82" s="10">
        <v>6.4116</v>
      </c>
      <c r="D82" s="6" t="s">
        <v>12</v>
      </c>
      <c r="E82" s="6" t="s">
        <v>131</v>
      </c>
      <c r="F82" s="1"/>
    </row>
    <row r="83" spans="1:6" ht="45">
      <c r="A83" s="6">
        <v>5</v>
      </c>
      <c r="B83" s="14" t="s">
        <v>139</v>
      </c>
      <c r="C83" s="10">
        <v>15.3109</v>
      </c>
      <c r="D83" s="6" t="s">
        <v>12</v>
      </c>
      <c r="E83" s="6" t="s">
        <v>140</v>
      </c>
      <c r="F83" s="1"/>
    </row>
    <row r="84" spans="1:6" ht="15.75">
      <c r="A84" s="27">
        <v>5</v>
      </c>
      <c r="B84" s="26" t="s">
        <v>5</v>
      </c>
      <c r="C84" s="30">
        <f>SUM(C79:C83)</f>
        <v>41.6997</v>
      </c>
      <c r="D84" s="27"/>
      <c r="E84" s="27"/>
      <c r="F84" s="1"/>
    </row>
    <row r="85" spans="1:6" ht="15.75">
      <c r="A85" s="52" t="s">
        <v>6</v>
      </c>
      <c r="B85" s="53"/>
      <c r="C85" s="53"/>
      <c r="D85" s="53"/>
      <c r="E85" s="54"/>
      <c r="F85" s="1"/>
    </row>
    <row r="86" spans="1:5" ht="15">
      <c r="A86" s="6"/>
      <c r="B86" s="14"/>
      <c r="C86" s="10"/>
      <c r="D86" s="8"/>
      <c r="E86" s="6"/>
    </row>
    <row r="87" spans="1:5" ht="15">
      <c r="A87" s="27">
        <v>0</v>
      </c>
      <c r="B87" s="26" t="s">
        <v>5</v>
      </c>
      <c r="C87" s="30">
        <f>SUM(C86:C86)</f>
        <v>0</v>
      </c>
      <c r="D87" s="8"/>
      <c r="E87" s="6"/>
    </row>
    <row r="88" spans="1:5" ht="15" customHeight="1">
      <c r="A88" s="52" t="s">
        <v>31</v>
      </c>
      <c r="B88" s="53"/>
      <c r="C88" s="53"/>
      <c r="D88" s="53"/>
      <c r="E88" s="54"/>
    </row>
    <row r="89" spans="1:5" ht="45">
      <c r="A89" s="6">
        <v>1</v>
      </c>
      <c r="B89" s="14" t="s">
        <v>32</v>
      </c>
      <c r="C89" s="10">
        <v>8.9988</v>
      </c>
      <c r="D89" s="6" t="s">
        <v>12</v>
      </c>
      <c r="E89" s="6" t="s">
        <v>33</v>
      </c>
    </row>
    <row r="90" spans="1:5" ht="45">
      <c r="A90" s="6">
        <v>2</v>
      </c>
      <c r="B90" s="14" t="s">
        <v>32</v>
      </c>
      <c r="C90" s="10">
        <v>3.5499</v>
      </c>
      <c r="D90" s="6" t="s">
        <v>12</v>
      </c>
      <c r="E90" s="6" t="s">
        <v>34</v>
      </c>
    </row>
    <row r="91" spans="1:5" ht="45">
      <c r="A91" s="6">
        <v>3</v>
      </c>
      <c r="B91" s="14" t="s">
        <v>32</v>
      </c>
      <c r="C91" s="10">
        <v>12.588</v>
      </c>
      <c r="D91" s="6" t="s">
        <v>12</v>
      </c>
      <c r="E91" s="6" t="s">
        <v>35</v>
      </c>
    </row>
    <row r="92" spans="1:5" ht="45">
      <c r="A92" s="6">
        <v>4</v>
      </c>
      <c r="B92" s="14" t="s">
        <v>32</v>
      </c>
      <c r="C92" s="10">
        <v>5.6755</v>
      </c>
      <c r="D92" s="6" t="s">
        <v>12</v>
      </c>
      <c r="E92" s="6" t="s">
        <v>36</v>
      </c>
    </row>
    <row r="93" spans="1:5" ht="45">
      <c r="A93" s="6">
        <v>5</v>
      </c>
      <c r="B93" s="14" t="s">
        <v>32</v>
      </c>
      <c r="C93" s="10">
        <v>7.1699</v>
      </c>
      <c r="D93" s="6" t="s">
        <v>12</v>
      </c>
      <c r="E93" s="6" t="s">
        <v>37</v>
      </c>
    </row>
    <row r="94" spans="1:5" ht="45">
      <c r="A94" s="6">
        <v>6</v>
      </c>
      <c r="B94" s="14" t="s">
        <v>32</v>
      </c>
      <c r="C94" s="10">
        <v>7.6086</v>
      </c>
      <c r="D94" s="6" t="s">
        <v>12</v>
      </c>
      <c r="E94" s="6" t="s">
        <v>38</v>
      </c>
    </row>
    <row r="95" spans="1:5" ht="45">
      <c r="A95" s="6">
        <v>7</v>
      </c>
      <c r="B95" s="14" t="s">
        <v>39</v>
      </c>
      <c r="C95" s="10">
        <v>6.4621</v>
      </c>
      <c r="D95" s="6" t="s">
        <v>12</v>
      </c>
      <c r="E95" s="6" t="s">
        <v>40</v>
      </c>
    </row>
    <row r="96" spans="1:5" ht="45">
      <c r="A96" s="6">
        <v>8</v>
      </c>
      <c r="B96" s="14" t="s">
        <v>39</v>
      </c>
      <c r="C96" s="10">
        <v>23.9297</v>
      </c>
      <c r="D96" s="6" t="s">
        <v>12</v>
      </c>
      <c r="E96" s="6" t="s">
        <v>41</v>
      </c>
    </row>
    <row r="97" spans="1:5" ht="45">
      <c r="A97" s="6">
        <v>9</v>
      </c>
      <c r="B97" s="14" t="s">
        <v>42</v>
      </c>
      <c r="C97" s="10">
        <v>2.6687</v>
      </c>
      <c r="D97" s="6" t="s">
        <v>12</v>
      </c>
      <c r="E97" s="6" t="s">
        <v>43</v>
      </c>
    </row>
    <row r="98" spans="1:5" ht="45">
      <c r="A98" s="6">
        <v>10</v>
      </c>
      <c r="B98" s="6" t="s">
        <v>100</v>
      </c>
      <c r="C98" s="10">
        <v>2.6687</v>
      </c>
      <c r="D98" s="6" t="s">
        <v>12</v>
      </c>
      <c r="E98" s="6" t="s">
        <v>43</v>
      </c>
    </row>
    <row r="99" spans="1:5" ht="14.25">
      <c r="A99" s="27">
        <v>10</v>
      </c>
      <c r="B99" s="26" t="s">
        <v>5</v>
      </c>
      <c r="C99" s="30">
        <f>SUM(C89:C98)</f>
        <v>81.3199</v>
      </c>
      <c r="D99" s="27"/>
      <c r="E99" s="27"/>
    </row>
    <row r="100" spans="1:5" ht="14.25">
      <c r="A100" s="52" t="s">
        <v>52</v>
      </c>
      <c r="B100" s="53"/>
      <c r="C100" s="53"/>
      <c r="D100" s="53"/>
      <c r="E100" s="54"/>
    </row>
    <row r="101" spans="1:5" ht="45">
      <c r="A101" s="6">
        <v>1</v>
      </c>
      <c r="B101" s="6" t="s">
        <v>74</v>
      </c>
      <c r="C101" s="10">
        <v>3</v>
      </c>
      <c r="D101" s="6" t="s">
        <v>12</v>
      </c>
      <c r="E101" s="27"/>
    </row>
    <row r="102" spans="1:5" ht="38.25">
      <c r="A102" s="6">
        <v>2</v>
      </c>
      <c r="B102" s="43" t="s">
        <v>135</v>
      </c>
      <c r="C102" s="44">
        <v>36.7986</v>
      </c>
      <c r="D102" s="45" t="s">
        <v>12</v>
      </c>
      <c r="E102" s="6" t="s">
        <v>136</v>
      </c>
    </row>
    <row r="103" spans="1:5" ht="14.25">
      <c r="A103" s="27">
        <v>2</v>
      </c>
      <c r="B103" s="26" t="s">
        <v>5</v>
      </c>
      <c r="C103" s="30">
        <f>SUM(C101:C102)</f>
        <v>39.7986</v>
      </c>
      <c r="D103" s="27"/>
      <c r="E103" s="27"/>
    </row>
    <row r="104" spans="1:5" ht="15" customHeight="1">
      <c r="A104" s="52" t="s">
        <v>51</v>
      </c>
      <c r="B104" s="53"/>
      <c r="C104" s="53"/>
      <c r="D104" s="53"/>
      <c r="E104" s="54"/>
    </row>
    <row r="105" spans="1:5" ht="15">
      <c r="A105" s="6"/>
      <c r="B105" s="14"/>
      <c r="C105" s="10"/>
      <c r="D105" s="6"/>
      <c r="E105" s="6"/>
    </row>
    <row r="106" spans="1:5" ht="15">
      <c r="A106" s="6"/>
      <c r="B106" s="14"/>
      <c r="C106" s="10"/>
      <c r="D106" s="6"/>
      <c r="E106" s="6"/>
    </row>
    <row r="107" spans="1:5" ht="15" customHeight="1">
      <c r="A107" s="27">
        <v>0</v>
      </c>
      <c r="B107" s="26" t="s">
        <v>5</v>
      </c>
      <c r="C107" s="30">
        <f>SUM(C105:C106)</f>
        <v>0</v>
      </c>
      <c r="D107" s="27"/>
      <c r="E107" s="27"/>
    </row>
    <row r="108" spans="1:5" ht="15" customHeight="1">
      <c r="A108" s="52" t="s">
        <v>55</v>
      </c>
      <c r="B108" s="53"/>
      <c r="C108" s="53"/>
      <c r="D108" s="53"/>
      <c r="E108" s="54"/>
    </row>
    <row r="109" spans="1:5" ht="15">
      <c r="A109" s="6"/>
      <c r="B109" s="6"/>
      <c r="C109" s="10"/>
      <c r="D109" s="6"/>
      <c r="E109" s="10"/>
    </row>
    <row r="110" spans="1:5" ht="15">
      <c r="A110" s="6"/>
      <c r="B110" s="14"/>
      <c r="C110" s="10"/>
      <c r="D110" s="6"/>
      <c r="E110" s="10"/>
    </row>
    <row r="111" spans="1:5" ht="15" customHeight="1">
      <c r="A111" s="27">
        <v>0</v>
      </c>
      <c r="B111" s="26" t="s">
        <v>5</v>
      </c>
      <c r="C111" s="30">
        <f>SUM(C109:C110)</f>
        <v>0</v>
      </c>
      <c r="D111" s="27"/>
      <c r="E111" s="27"/>
    </row>
    <row r="112" spans="1:5" ht="15" customHeight="1">
      <c r="A112" s="52" t="s">
        <v>67</v>
      </c>
      <c r="B112" s="53"/>
      <c r="C112" s="53"/>
      <c r="D112" s="53"/>
      <c r="E112" s="54"/>
    </row>
    <row r="113" spans="1:5" ht="45">
      <c r="A113" s="6">
        <v>1</v>
      </c>
      <c r="B113" s="14" t="s">
        <v>68</v>
      </c>
      <c r="C113" s="10">
        <v>32.3484</v>
      </c>
      <c r="D113" s="6" t="s">
        <v>12</v>
      </c>
      <c r="E113" s="6" t="s">
        <v>69</v>
      </c>
    </row>
    <row r="114" spans="1:5" ht="45">
      <c r="A114" s="6">
        <v>2</v>
      </c>
      <c r="B114" s="14" t="s">
        <v>68</v>
      </c>
      <c r="C114" s="10">
        <v>50</v>
      </c>
      <c r="D114" s="6" t="s">
        <v>12</v>
      </c>
      <c r="E114" s="6" t="s">
        <v>70</v>
      </c>
    </row>
    <row r="115" spans="1:5" ht="15" customHeight="1">
      <c r="A115" s="27">
        <v>2</v>
      </c>
      <c r="B115" s="26" t="s">
        <v>5</v>
      </c>
      <c r="C115" s="30">
        <f>SUM(C113:C114)</f>
        <v>82.3484</v>
      </c>
      <c r="D115" s="27"/>
      <c r="E115" s="27"/>
    </row>
    <row r="116" spans="1:5" ht="14.25">
      <c r="A116" s="52" t="s">
        <v>7</v>
      </c>
      <c r="B116" s="53"/>
      <c r="C116" s="53"/>
      <c r="D116" s="53"/>
      <c r="E116" s="54"/>
    </row>
    <row r="117" spans="1:5" ht="45">
      <c r="A117" s="6">
        <v>1</v>
      </c>
      <c r="B117" s="23" t="s">
        <v>60</v>
      </c>
      <c r="C117" s="33">
        <v>12.433</v>
      </c>
      <c r="D117" s="7" t="s">
        <v>12</v>
      </c>
      <c r="E117" s="23" t="s">
        <v>92</v>
      </c>
    </row>
    <row r="118" spans="1:5" ht="45">
      <c r="A118" s="6">
        <v>2</v>
      </c>
      <c r="B118" s="23" t="s">
        <v>60</v>
      </c>
      <c r="C118" s="33">
        <v>10.6504</v>
      </c>
      <c r="D118" s="7" t="s">
        <v>12</v>
      </c>
      <c r="E118" s="23" t="s">
        <v>93</v>
      </c>
    </row>
    <row r="119" spans="1:5" ht="45">
      <c r="A119" s="6">
        <v>3</v>
      </c>
      <c r="B119" s="23" t="s">
        <v>60</v>
      </c>
      <c r="C119" s="33">
        <v>13.6565</v>
      </c>
      <c r="D119" s="7" t="s">
        <v>12</v>
      </c>
      <c r="E119" s="23" t="s">
        <v>94</v>
      </c>
    </row>
    <row r="120" spans="1:5" ht="45">
      <c r="A120" s="6">
        <v>4</v>
      </c>
      <c r="B120" s="23" t="s">
        <v>60</v>
      </c>
      <c r="C120" s="33">
        <v>1.1123</v>
      </c>
      <c r="D120" s="7" t="s">
        <v>12</v>
      </c>
      <c r="E120" s="23" t="s">
        <v>95</v>
      </c>
    </row>
    <row r="121" spans="1:5" ht="45">
      <c r="A121" s="6">
        <v>5</v>
      </c>
      <c r="B121" s="23" t="s">
        <v>60</v>
      </c>
      <c r="C121" s="33">
        <v>3.1305</v>
      </c>
      <c r="D121" s="7" t="s">
        <v>12</v>
      </c>
      <c r="E121" s="23" t="s">
        <v>96</v>
      </c>
    </row>
    <row r="122" spans="1:5" ht="45">
      <c r="A122" s="6">
        <v>6</v>
      </c>
      <c r="B122" s="23" t="s">
        <v>60</v>
      </c>
      <c r="C122" s="33">
        <v>43.5535</v>
      </c>
      <c r="D122" s="7" t="s">
        <v>12</v>
      </c>
      <c r="E122" s="23" t="s">
        <v>97</v>
      </c>
    </row>
    <row r="123" spans="1:5" ht="25.5">
      <c r="A123" s="6">
        <v>7</v>
      </c>
      <c r="B123" s="43" t="s">
        <v>103</v>
      </c>
      <c r="C123" s="46">
        <v>19.6034</v>
      </c>
      <c r="D123" s="45" t="s">
        <v>102</v>
      </c>
      <c r="E123" s="47" t="s">
        <v>108</v>
      </c>
    </row>
    <row r="124" spans="1:5" ht="15">
      <c r="A124" s="27">
        <v>7</v>
      </c>
      <c r="B124" s="28" t="s">
        <v>5</v>
      </c>
      <c r="C124" s="34">
        <f>SUM(C117:C123)</f>
        <v>104.1396</v>
      </c>
      <c r="D124" s="8"/>
      <c r="E124" s="35"/>
    </row>
    <row r="125" spans="1:5" ht="14.25">
      <c r="A125" s="52" t="s">
        <v>8</v>
      </c>
      <c r="B125" s="53"/>
      <c r="C125" s="53"/>
      <c r="D125" s="53"/>
      <c r="E125" s="54"/>
    </row>
    <row r="126" spans="1:5" ht="60">
      <c r="A126" s="6">
        <v>1</v>
      </c>
      <c r="B126" s="16" t="s">
        <v>118</v>
      </c>
      <c r="C126" s="20">
        <v>4.6091</v>
      </c>
      <c r="D126" s="8" t="s">
        <v>12</v>
      </c>
      <c r="E126" s="21" t="s">
        <v>119</v>
      </c>
    </row>
    <row r="127" spans="1:5" ht="60">
      <c r="A127" s="6">
        <v>2</v>
      </c>
      <c r="B127" s="16" t="s">
        <v>118</v>
      </c>
      <c r="C127" s="20">
        <v>66.8465</v>
      </c>
      <c r="D127" s="8" t="s">
        <v>12</v>
      </c>
      <c r="E127" s="21" t="s">
        <v>120</v>
      </c>
    </row>
    <row r="128" spans="1:5" ht="60">
      <c r="A128" s="6">
        <v>3</v>
      </c>
      <c r="B128" s="16" t="s">
        <v>118</v>
      </c>
      <c r="C128" s="20">
        <v>3.0479</v>
      </c>
      <c r="D128" s="8" t="s">
        <v>12</v>
      </c>
      <c r="E128" s="21" t="s">
        <v>121</v>
      </c>
    </row>
    <row r="129" spans="1:5" ht="60">
      <c r="A129" s="6">
        <v>4</v>
      </c>
      <c r="B129" s="16" t="s">
        <v>118</v>
      </c>
      <c r="C129" s="20">
        <v>9.0687</v>
      </c>
      <c r="D129" s="8" t="s">
        <v>12</v>
      </c>
      <c r="E129" s="21" t="s">
        <v>122</v>
      </c>
    </row>
    <row r="130" spans="1:5" ht="60">
      <c r="A130" s="6">
        <v>5</v>
      </c>
      <c r="B130" s="16" t="s">
        <v>118</v>
      </c>
      <c r="C130" s="20">
        <v>1.5577</v>
      </c>
      <c r="D130" s="8" t="s">
        <v>12</v>
      </c>
      <c r="E130" s="21" t="s">
        <v>123</v>
      </c>
    </row>
    <row r="131" spans="1:5" ht="60">
      <c r="A131" s="6">
        <v>6</v>
      </c>
      <c r="B131" s="16" t="s">
        <v>118</v>
      </c>
      <c r="C131" s="20">
        <v>2.7162</v>
      </c>
      <c r="D131" s="8" t="s">
        <v>12</v>
      </c>
      <c r="E131" s="21" t="s">
        <v>124</v>
      </c>
    </row>
    <row r="132" spans="1:5" ht="60">
      <c r="A132" s="6">
        <v>7</v>
      </c>
      <c r="B132" s="16" t="s">
        <v>118</v>
      </c>
      <c r="C132" s="20">
        <v>15.4033</v>
      </c>
      <c r="D132" s="8" t="s">
        <v>12</v>
      </c>
      <c r="E132" s="21" t="s">
        <v>125</v>
      </c>
    </row>
    <row r="133" spans="1:5" ht="60">
      <c r="A133" s="6">
        <v>8</v>
      </c>
      <c r="B133" s="16" t="s">
        <v>118</v>
      </c>
      <c r="C133" s="20">
        <v>7.6858</v>
      </c>
      <c r="D133" s="8" t="s">
        <v>12</v>
      </c>
      <c r="E133" s="21" t="s">
        <v>126</v>
      </c>
    </row>
    <row r="134" spans="1:5" ht="60">
      <c r="A134" s="6">
        <v>9</v>
      </c>
      <c r="B134" s="16" t="s">
        <v>118</v>
      </c>
      <c r="C134" s="20">
        <v>34.2482</v>
      </c>
      <c r="D134" s="8" t="s">
        <v>12</v>
      </c>
      <c r="E134" s="21" t="s">
        <v>127</v>
      </c>
    </row>
    <row r="135" spans="1:5" ht="60">
      <c r="A135" s="6">
        <v>10</v>
      </c>
      <c r="B135" s="16" t="s">
        <v>118</v>
      </c>
      <c r="C135" s="20">
        <v>0.7034</v>
      </c>
      <c r="D135" s="8" t="s">
        <v>12</v>
      </c>
      <c r="E135" s="21" t="s">
        <v>128</v>
      </c>
    </row>
    <row r="136" spans="1:5" ht="15">
      <c r="A136" s="27">
        <v>10</v>
      </c>
      <c r="B136" s="17" t="s">
        <v>5</v>
      </c>
      <c r="C136" s="36">
        <f>SUM(C126:C135)</f>
        <v>145.8868</v>
      </c>
      <c r="D136" s="8"/>
      <c r="E136" s="21"/>
    </row>
    <row r="137" spans="1:5" ht="15" customHeight="1">
      <c r="A137" s="52" t="s">
        <v>56</v>
      </c>
      <c r="B137" s="53"/>
      <c r="C137" s="53"/>
      <c r="D137" s="53"/>
      <c r="E137" s="54"/>
    </row>
    <row r="138" spans="1:5" ht="15" customHeight="1">
      <c r="A138" s="6"/>
      <c r="B138" s="6"/>
      <c r="C138" s="10"/>
      <c r="D138" s="6"/>
      <c r="E138" s="6"/>
    </row>
    <row r="139" spans="1:5" ht="15" customHeight="1">
      <c r="A139" s="6"/>
      <c r="B139" s="6"/>
      <c r="C139" s="10"/>
      <c r="D139" s="6"/>
      <c r="E139" s="6"/>
    </row>
    <row r="140" spans="1:5" ht="15" customHeight="1">
      <c r="A140" s="6"/>
      <c r="B140" s="6"/>
      <c r="C140" s="10"/>
      <c r="D140" s="6"/>
      <c r="E140" s="6"/>
    </row>
    <row r="141" spans="1:5" ht="15" customHeight="1">
      <c r="A141" s="27">
        <v>0</v>
      </c>
      <c r="B141" s="26" t="s">
        <v>5</v>
      </c>
      <c r="C141" s="30">
        <f>SUM(C138:C140)</f>
        <v>0</v>
      </c>
      <c r="D141" s="27"/>
      <c r="E141" s="27"/>
    </row>
    <row r="142" spans="1:5" ht="14.25">
      <c r="A142" s="52" t="s">
        <v>44</v>
      </c>
      <c r="B142" s="53"/>
      <c r="C142" s="53"/>
      <c r="D142" s="53"/>
      <c r="E142" s="54"/>
    </row>
    <row r="143" spans="1:5" ht="45">
      <c r="A143" s="6">
        <v>1</v>
      </c>
      <c r="B143" s="16" t="s">
        <v>45</v>
      </c>
      <c r="C143" s="20">
        <v>4.2471</v>
      </c>
      <c r="D143" s="8" t="s">
        <v>12</v>
      </c>
      <c r="E143" s="21" t="s">
        <v>46</v>
      </c>
    </row>
    <row r="144" spans="1:5" ht="45">
      <c r="A144" s="6">
        <v>2</v>
      </c>
      <c r="B144" s="16" t="s">
        <v>47</v>
      </c>
      <c r="C144" s="20">
        <v>9.1438</v>
      </c>
      <c r="D144" s="8" t="s">
        <v>12</v>
      </c>
      <c r="E144" s="21" t="s">
        <v>48</v>
      </c>
    </row>
    <row r="145" spans="1:5" ht="30">
      <c r="A145" s="6">
        <v>3</v>
      </c>
      <c r="B145" s="16" t="s">
        <v>104</v>
      </c>
      <c r="C145" s="20">
        <v>13.9169</v>
      </c>
      <c r="D145" s="8" t="s">
        <v>102</v>
      </c>
      <c r="E145" s="21" t="s">
        <v>105</v>
      </c>
    </row>
    <row r="146" spans="1:5" ht="15">
      <c r="A146" s="27">
        <v>3</v>
      </c>
      <c r="B146" s="17" t="s">
        <v>5</v>
      </c>
      <c r="C146" s="36">
        <f>SUM(C143:C145)</f>
        <v>27.3078</v>
      </c>
      <c r="D146" s="8"/>
      <c r="E146" s="21"/>
    </row>
    <row r="147" spans="1:5" ht="14.25">
      <c r="A147" s="52" t="s">
        <v>49</v>
      </c>
      <c r="B147" s="53"/>
      <c r="C147" s="53"/>
      <c r="D147" s="53"/>
      <c r="E147" s="54"/>
    </row>
    <row r="148" spans="1:5" ht="45">
      <c r="A148" s="6">
        <v>1</v>
      </c>
      <c r="B148" s="16" t="s">
        <v>116</v>
      </c>
      <c r="C148" s="20">
        <v>8.0933</v>
      </c>
      <c r="D148" s="8" t="s">
        <v>12</v>
      </c>
      <c r="E148" s="21" t="s">
        <v>117</v>
      </c>
    </row>
    <row r="149" spans="1:5" ht="15">
      <c r="A149" s="6"/>
      <c r="B149" s="16"/>
      <c r="C149" s="20"/>
      <c r="D149" s="8"/>
      <c r="E149" s="21"/>
    </row>
    <row r="150" spans="1:5" ht="15">
      <c r="A150" s="27">
        <v>1</v>
      </c>
      <c r="B150" s="17" t="s">
        <v>5</v>
      </c>
      <c r="C150" s="36">
        <f>SUM(C148:C149)</f>
        <v>8.0933</v>
      </c>
      <c r="D150" s="8"/>
      <c r="E150" s="21"/>
    </row>
    <row r="151" spans="1:5" ht="14.25">
      <c r="A151" s="52" t="s">
        <v>50</v>
      </c>
      <c r="B151" s="53"/>
      <c r="C151" s="53"/>
      <c r="D151" s="53"/>
      <c r="E151" s="54"/>
    </row>
    <row r="152" spans="1:5" ht="45">
      <c r="A152" s="6">
        <v>1</v>
      </c>
      <c r="B152" s="19" t="s">
        <v>137</v>
      </c>
      <c r="C152" s="20">
        <v>20.0372</v>
      </c>
      <c r="D152" s="8" t="s">
        <v>12</v>
      </c>
      <c r="E152" s="21" t="s">
        <v>138</v>
      </c>
    </row>
    <row r="153" spans="1:5" ht="45">
      <c r="A153" s="6">
        <v>2</v>
      </c>
      <c r="B153" s="19" t="s">
        <v>141</v>
      </c>
      <c r="C153" s="20">
        <v>11</v>
      </c>
      <c r="D153" s="8" t="s">
        <v>12</v>
      </c>
      <c r="E153" s="21"/>
    </row>
    <row r="154" spans="1:5" ht="45">
      <c r="A154" s="6">
        <v>3</v>
      </c>
      <c r="B154" s="19" t="s">
        <v>141</v>
      </c>
      <c r="C154" s="20">
        <v>19</v>
      </c>
      <c r="D154" s="8" t="s">
        <v>12</v>
      </c>
      <c r="E154" s="21"/>
    </row>
    <row r="155" spans="1:5" ht="15">
      <c r="A155" s="27">
        <v>3</v>
      </c>
      <c r="B155" s="18" t="s">
        <v>5</v>
      </c>
      <c r="C155" s="36">
        <f>SUM(C152:C154)</f>
        <v>50.0372</v>
      </c>
      <c r="D155" s="15"/>
      <c r="E155" s="21"/>
    </row>
    <row r="156" spans="1:5" ht="14.25">
      <c r="A156" s="52" t="s">
        <v>58</v>
      </c>
      <c r="B156" s="53"/>
      <c r="C156" s="53"/>
      <c r="D156" s="53"/>
      <c r="E156" s="54"/>
    </row>
    <row r="157" spans="1:5" ht="45">
      <c r="A157" s="6">
        <v>1</v>
      </c>
      <c r="B157" s="19" t="s">
        <v>71</v>
      </c>
      <c r="C157" s="20">
        <v>8.9</v>
      </c>
      <c r="D157" s="8" t="s">
        <v>12</v>
      </c>
      <c r="E157" s="21"/>
    </row>
    <row r="158" spans="1:5" ht="45">
      <c r="A158" s="6">
        <v>2</v>
      </c>
      <c r="B158" s="19" t="s">
        <v>59</v>
      </c>
      <c r="C158" s="20">
        <v>10.8001</v>
      </c>
      <c r="D158" s="8" t="s">
        <v>12</v>
      </c>
      <c r="E158" s="21" t="s">
        <v>142</v>
      </c>
    </row>
    <row r="159" spans="1:5" ht="45">
      <c r="A159" s="6">
        <v>3</v>
      </c>
      <c r="B159" s="19" t="s">
        <v>75</v>
      </c>
      <c r="C159" s="20">
        <v>10</v>
      </c>
      <c r="D159" s="8" t="s">
        <v>12</v>
      </c>
      <c r="E159" s="21"/>
    </row>
    <row r="160" spans="1:5" ht="15">
      <c r="A160" s="27">
        <v>3</v>
      </c>
      <c r="B160" s="18" t="s">
        <v>5</v>
      </c>
      <c r="C160" s="36">
        <f>SUM(C157:C159)</f>
        <v>29.7001</v>
      </c>
      <c r="D160" s="15"/>
      <c r="E160" s="21"/>
    </row>
    <row r="161" spans="1:5" ht="15">
      <c r="A161" s="27">
        <f>A19+A24+A28+A32+A36+A44+A53+A59+A62+A66+A73+A77+A84+A87+A99+A103+A107+A111+A124+A136+A141+A146+A150+A160+A155+A48+A115</f>
        <v>82</v>
      </c>
      <c r="B161" s="27" t="s">
        <v>57</v>
      </c>
      <c r="C161" s="30">
        <f>C19+C24+C28+C32+C36+C44+C53+C59+C62+C66+C73+C77+C84+C87+C99+C103+C107+C111+C124+C136+C141+C146+C150+C155+C160+C48+C115</f>
        <v>1271.9808</v>
      </c>
      <c r="D161" s="37"/>
      <c r="E161" s="37"/>
    </row>
    <row r="162" spans="1:5" ht="15">
      <c r="A162" s="38"/>
      <c r="B162" s="29"/>
      <c r="C162" s="39"/>
      <c r="D162" s="40"/>
      <c r="E162" s="40"/>
    </row>
  </sheetData>
  <sheetProtection/>
  <mergeCells count="31">
    <mergeCell ref="A60:E60"/>
    <mergeCell ref="A116:E116"/>
    <mergeCell ref="A78:E78"/>
    <mergeCell ref="A100:E100"/>
    <mergeCell ref="A67:E67"/>
    <mergeCell ref="A104:E104"/>
    <mergeCell ref="A74:E74"/>
    <mergeCell ref="A156:E156"/>
    <mergeCell ref="A112:E112"/>
    <mergeCell ref="A63:E63"/>
    <mergeCell ref="A137:E137"/>
    <mergeCell ref="A108:E108"/>
    <mergeCell ref="A147:E147"/>
    <mergeCell ref="A85:E85"/>
    <mergeCell ref="A151:E151"/>
    <mergeCell ref="A37:E37"/>
    <mergeCell ref="A4:E4"/>
    <mergeCell ref="A142:E142"/>
    <mergeCell ref="A88:E88"/>
    <mergeCell ref="A54:E54"/>
    <mergeCell ref="A20:E20"/>
    <mergeCell ref="A33:E33"/>
    <mergeCell ref="A125:E125"/>
    <mergeCell ref="A45:E45"/>
    <mergeCell ref="A49:E49"/>
    <mergeCell ref="A1:E1"/>
    <mergeCell ref="A8:E8"/>
    <mergeCell ref="A25:E25"/>
    <mergeCell ref="A29:E29"/>
    <mergeCell ref="A3:E3"/>
    <mergeCell ref="A2:E2"/>
  </mergeCells>
  <printOptions horizontalCentered="1"/>
  <pageMargins left="0.35433070866141736" right="0.35433070866141736" top="0.3937007874015748" bottom="0.3937007874015748" header="0.5118110236220472" footer="0.5118110236220472"/>
  <pageSetup fitToHeight="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Євгенія Ковальова</cp:lastModifiedBy>
  <cp:lastPrinted>2019-05-23T12:38:09Z</cp:lastPrinted>
  <dcterms:created xsi:type="dcterms:W3CDTF">1996-10-08T23:32:33Z</dcterms:created>
  <dcterms:modified xsi:type="dcterms:W3CDTF">2021-05-06T08:36:03Z</dcterms:modified>
  <cp:category/>
  <cp:version/>
  <cp:contentType/>
  <cp:contentStatus/>
</cp:coreProperties>
</file>