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'Лист1'!$A$1:$E$142</definedName>
  </definedNames>
  <calcPr fullCalcOnLoad="1"/>
</workbook>
</file>

<file path=xl/sharedStrings.xml><?xml version="1.0" encoding="utf-8"?>
<sst xmlns="http://schemas.openxmlformats.org/spreadsheetml/2006/main" count="336" uniqueCount="180">
  <si>
    <t>Стодольська сільська рада</t>
  </si>
  <si>
    <t>7423388500:03:002:0059</t>
  </si>
  <si>
    <t>Черняхівська сільська рада</t>
  </si>
  <si>
    <t>7423389500:04:001:0041</t>
  </si>
  <si>
    <t>Черняхівська  сільська рада</t>
  </si>
  <si>
    <t>7423389500:11:001:0076</t>
  </si>
  <si>
    <t>Голубицька сільська рада</t>
  </si>
  <si>
    <t>Замглайська селищна рада</t>
  </si>
  <si>
    <t>Олешнянська сільська рада</t>
  </si>
  <si>
    <t>Красківська сільська рада</t>
  </si>
  <si>
    <t>7424483400:17:001:0001</t>
  </si>
  <si>
    <t>Петрушівська сільська рада</t>
  </si>
  <si>
    <t>7424487200:08:001:1189</t>
  </si>
  <si>
    <t>Пушкарівська сільська рада</t>
  </si>
  <si>
    <t>Малолиственська сільська рада</t>
  </si>
  <si>
    <t>Авдіївська сільська рада</t>
  </si>
  <si>
    <t>7424980500:05:001:2694</t>
  </si>
  <si>
    <t>Козляницька сільська рада</t>
  </si>
  <si>
    <t>Спаська сільська рада</t>
  </si>
  <si>
    <t>Анисівська сільська рада</t>
  </si>
  <si>
    <t>Боровиківська сільська рада</t>
  </si>
  <si>
    <t>7425580800:13:000:2007</t>
  </si>
  <si>
    <t>7425580800:09:000:2008</t>
  </si>
  <si>
    <t>В адміністративних межах (за межами населених пунктів) Покошицької сільської ради Коропського району Чернігівської області</t>
  </si>
  <si>
    <t>7422286000:02:000:4591</t>
  </si>
  <si>
    <t>В адміністративних межах (за межами населених пунктів) Розльотівскої сільської ради Коропського району Чернігівської області</t>
  </si>
  <si>
    <t>7422287400:02:000:2127</t>
  </si>
  <si>
    <t>7425586900:03:000:6196</t>
  </si>
  <si>
    <t>7425586900:03:000:6202</t>
  </si>
  <si>
    <t>7422086500:33:120:0003</t>
  </si>
  <si>
    <t>В адміністративних межах (за межами населених пунктів) Ріпкинської селищної ради Ріпкинського району Чернігівської області</t>
  </si>
  <si>
    <t>7425586900:03:000:6160</t>
  </si>
  <si>
    <t>7425586900:03:000:6161</t>
  </si>
  <si>
    <t>В адміністративних межах (за межами населених пунктів) Стрільницької сільської ради Бахмацького району Чернігівської області</t>
  </si>
  <si>
    <t>В адміністративних межах (за межами населених пунктів) Бахмацької сільської ради Бахмацького району Чернігівської області</t>
  </si>
  <si>
    <t>7420380500:20:000:0127</t>
  </si>
  <si>
    <t>В адміністративних межах (за межами населених пунктів) Соколівської сільської ради Бобровицького району Чернігівської області</t>
  </si>
  <si>
    <t>7420687400:10:000:0019</t>
  </si>
  <si>
    <t>7420687400:10:000:0023</t>
  </si>
  <si>
    <t>В адміністративних межах (за межами населених пунктів) Богданівської сільської ради Варвинського району Чернігівської області</t>
  </si>
  <si>
    <t>7421180600:07:000:0545</t>
  </si>
  <si>
    <t>В адміністративних межах (за межами населених пунктів) Андріївської  сільської ради Городнянського району Чернігівської області</t>
  </si>
  <si>
    <t>7421480400:05:000:3025</t>
  </si>
  <si>
    <t>7421480400:05:000:3026</t>
  </si>
  <si>
    <t>В адміністративних межах (за межами населених пунктів) Ваганицької сільської ради Городнянського району Чернігівської області</t>
  </si>
  <si>
    <t>7421481600:04:000:0899</t>
  </si>
  <si>
    <t>7421481600:04:000:0904</t>
  </si>
  <si>
    <t>7421481600:04:000:0905</t>
  </si>
  <si>
    <t>7421481600:04:000:0909</t>
  </si>
  <si>
    <t>7421482800:03:000:3445</t>
  </si>
  <si>
    <t>В адміністративних межах (за межами населених пунктів) Деревинської сільської ради Городнянського району Чернігівської області</t>
  </si>
  <si>
    <t>7421483600:02:000:4521</t>
  </si>
  <si>
    <t>7421483600:02:000:4525</t>
  </si>
  <si>
    <t>7421483600:02:000:4526</t>
  </si>
  <si>
    <t>7421483600:02:000:4530</t>
  </si>
  <si>
    <t>7421483600:02:000:4535</t>
  </si>
  <si>
    <t>7421483600:02:000:4764</t>
  </si>
  <si>
    <t>В адміністративних межах (за межами населених пунктів) Ільмівської сільської ради Городнянського району Чернігівської області</t>
  </si>
  <si>
    <t>7421484800:07:000:3598</t>
  </si>
  <si>
    <t>7421484800:07:000:3600</t>
  </si>
  <si>
    <t>7421486000:02:000:5413</t>
  </si>
  <si>
    <t>В адміністративних межах (за межами населених пунктів) Киселівської сільської ради Чернігівського району Чернігівської області</t>
  </si>
  <si>
    <t>7425583500:09:000:8406</t>
  </si>
  <si>
    <t>7423385600:06:001:0077</t>
  </si>
  <si>
    <t>В адміністративних межах (за межами населених пунктів)  Хмільницької сільської ради Чернігівського району Чернігівської області</t>
  </si>
  <si>
    <t>Переписькасільська рада</t>
  </si>
  <si>
    <t>7421487200:03:000:3348</t>
  </si>
  <si>
    <t xml:space="preserve">Володимирівськасільська рада </t>
  </si>
  <si>
    <t>7421482400:03:000:3875</t>
  </si>
  <si>
    <t>7421482400:04:000:3871</t>
  </si>
  <si>
    <t>7421482400:03:000:3872</t>
  </si>
  <si>
    <t>7421482400:03:000:3874</t>
  </si>
  <si>
    <t xml:space="preserve">Максимівська сільська рада </t>
  </si>
  <si>
    <t>Сохачівська сільська рада</t>
  </si>
  <si>
    <t>Заньківська сільська рада</t>
  </si>
  <si>
    <t>7423384400:05:001:0003</t>
  </si>
  <si>
    <t>В адміністративних межах (за межами населених пунктів) Переписької сільської ради Городнянського району Чернігівської області</t>
  </si>
  <si>
    <t>7421487200:03:000:3301</t>
  </si>
  <si>
    <t>7421487200:03:000:3303</t>
  </si>
  <si>
    <t>7421487200:03:000:3313</t>
  </si>
  <si>
    <t>7421487200:03:000:3315</t>
  </si>
  <si>
    <t>7421488800:02:000:5576</t>
  </si>
  <si>
    <t>В адміністративних межах (за межами населених пунктів) Радичівської сільської ради Коропського району Чернігівської області</t>
  </si>
  <si>
    <t>В адміністративних межах (за межами населених пунктів) Розльотівської сільської ради Коропського району Чернігівської області</t>
  </si>
  <si>
    <t>7422287400:02:000:2166</t>
  </si>
  <si>
    <t>7422287400:02:000:2185</t>
  </si>
  <si>
    <t>В адміністративних межах (за межами населених пунктів) Райгородоцької сільської ради Коропського району Чернігівської області</t>
  </si>
  <si>
    <t>В адміністративних межах (за межами населених пунктів) Одинцівської сільської ради Козелецького району Чернігівської області</t>
  </si>
  <si>
    <t>В адміністративних межах (за межами населених пунктів) Рибинської сільської ради Корюківського району Чернігівської області</t>
  </si>
  <si>
    <t>7422487900:08:000:3017</t>
  </si>
  <si>
    <t>В адміністративних межах (за межами населених пунктів) Черняхівської сільської ради Ніжинського району Чернігівської області</t>
  </si>
  <si>
    <t>7423389500:10:002:0035</t>
  </si>
  <si>
    <t>В адміністративних межах (за межами населених пунктів) Кукшинської сільської ради Ніжинського району Чернігівської області</t>
  </si>
  <si>
    <t>В адміністративних межах (за межами населених пунктів) Великозліївської сільської ради Ріпкинського району Чернігівської області</t>
  </si>
  <si>
    <t>В адміністративних межах (за межами населених пунктів) Боромиківської сільської ради Чернігівського району Чернігівської області</t>
  </si>
  <si>
    <t>7425581000:08:000:5041</t>
  </si>
  <si>
    <t>В адміністративних межах (за межами населених пунктів) Черниської сільської ради Чернігівського району Чернігівської області</t>
  </si>
  <si>
    <t>В адміністративних межах (за межами населених пунктів) Неданчицької сільської ради Ріпкинського району Чернігівської області</t>
  </si>
  <si>
    <t xml:space="preserve">права на які виставляються на земельні торги </t>
  </si>
  <si>
    <t xml:space="preserve">державної власності, які вже включено до переліку земельних ділянок, </t>
  </si>
  <si>
    <t>№ з/п</t>
  </si>
  <si>
    <t>Площа
земельної
ділянки, га</t>
  </si>
  <si>
    <t xml:space="preserve">Інформація про земельні ділянки сільськогосподарського призначення 
</t>
  </si>
  <si>
    <t>Цільове призначення (функціональне використання)</t>
  </si>
  <si>
    <t>Місце розташування земельної ділянки</t>
  </si>
  <si>
    <t xml:space="preserve"> Новгород-Сіверський район</t>
  </si>
  <si>
    <t xml:space="preserve"> Сосницький район</t>
  </si>
  <si>
    <t xml:space="preserve">Городнянський район </t>
  </si>
  <si>
    <t xml:space="preserve"> Ічнянський район</t>
  </si>
  <si>
    <t xml:space="preserve"> Корюківський район</t>
  </si>
  <si>
    <t>Всього:</t>
  </si>
  <si>
    <t>Кадастровий номер земельної ділянки (у разі наявності)</t>
  </si>
  <si>
    <t>Бахмацький район</t>
  </si>
  <si>
    <t>для ведення товарного сільськогосподарського виробництва</t>
  </si>
  <si>
    <t>Коропський район</t>
  </si>
  <si>
    <t>Ріпкинський район</t>
  </si>
  <si>
    <t>Чернігівський район</t>
  </si>
  <si>
    <t>Варвинський район</t>
  </si>
  <si>
    <t>Козелецький район</t>
  </si>
  <si>
    <t>Головним управлінням Держгеокадастру у Чернігівській області</t>
  </si>
  <si>
    <t>Ніжинський район</t>
  </si>
  <si>
    <t>Бобровицький район</t>
  </si>
  <si>
    <t>Семенівський район</t>
  </si>
  <si>
    <t>Борзнянський район</t>
  </si>
  <si>
    <t>В адміністративних межах (за межами населених пунктів) Петрушинської сільської ради Чернігівського району Чернігівської області</t>
  </si>
  <si>
    <t>В адміністративних межах (за межами населених пунктів) Сиберізької сільської ради Ріпкинського району Чернігівської області</t>
  </si>
  <si>
    <t>В адміністративних межах (за межами населених пунктів) Новобілоуської сільської ради Чернігівського району Чернігівської області</t>
  </si>
  <si>
    <t>В адміністративних межах (за межами населених пунктів) Пісківської сільської ради Бахмацького району Чернігівської області</t>
  </si>
  <si>
    <t>В адміністративних межах (за межами населених пунктів) Антонівської сільської ради Варвинського району Чернігівської області</t>
  </si>
  <si>
    <t>_</t>
  </si>
  <si>
    <t>В адміністративних межах (за межами населених пунктів) Обмачівської сільської ради Бахмацького району Чернігівської області</t>
  </si>
  <si>
    <t>7420387000:06:000:0634</t>
  </si>
  <si>
    <t>В адміністративних межах (за межами населених пунктів) Хоробицької сільської ради Городнянського району Чернігівської області</t>
  </si>
  <si>
    <t>7421488800:02:000:5575</t>
  </si>
  <si>
    <t>В адміністративних межах (за межами населених пунктів) Макишинської сільської ради Городнянського району Чернігівської області</t>
  </si>
  <si>
    <t>В адміністративних межах (за межами населених пунктів) Вихвостівської сільської ради Городнянського району Чернігівської області</t>
  </si>
  <si>
    <t>В адміністративних межах (за межами населених пунктів) Перелюбської сільської ради Корюківського району Чернігівської області</t>
  </si>
  <si>
    <t>7424488600:03:001:0125</t>
  </si>
  <si>
    <t>7422487900:08:000:3030</t>
  </si>
  <si>
    <t>7421487200:03:000:3499</t>
  </si>
  <si>
    <t>7422085300:22:127:0006</t>
  </si>
  <si>
    <t>7422288400:04:000:2383</t>
  </si>
  <si>
    <t>7422486500:03:001:1424</t>
  </si>
  <si>
    <t>7424455700:02:001:0257</t>
  </si>
  <si>
    <t>7424487200:08:001:1263</t>
  </si>
  <si>
    <t>7424487200:08:001:1268</t>
  </si>
  <si>
    <t>7424485600:10:001:0265</t>
  </si>
  <si>
    <t>7425581000:08:000:5062</t>
  </si>
  <si>
    <t>7421182000:03:000:0875</t>
  </si>
  <si>
    <t>74244808000:10:001:0840</t>
  </si>
  <si>
    <t>7424481500:06:001:0177</t>
  </si>
  <si>
    <t>7420388000:05:000:0443</t>
  </si>
  <si>
    <t>7421481600:04:000:1057</t>
  </si>
  <si>
    <t>7421483600:02:000:0038</t>
  </si>
  <si>
    <t>7424486800:05:001:0273</t>
  </si>
  <si>
    <t>7424487200:10:001:0385</t>
  </si>
  <si>
    <t>7424488000:06:001:0381</t>
  </si>
  <si>
    <t>7424484400:04:001:0345</t>
  </si>
  <si>
    <t>742558200:05:000:1475</t>
  </si>
  <si>
    <t>742558500:06:000:9441</t>
  </si>
  <si>
    <t>7425589500:06:000:5378</t>
  </si>
  <si>
    <t>7425589500:05:000:4045</t>
  </si>
  <si>
    <t>7425589500:06:000:5375</t>
  </si>
  <si>
    <t>7425586900:03:000:6249</t>
  </si>
  <si>
    <t>7420381500:07:000:0218</t>
  </si>
  <si>
    <t>7420381500:07:000:0217</t>
  </si>
  <si>
    <t>7421484800:07:000:2101</t>
  </si>
  <si>
    <t>7424455100:03:001:0140</t>
  </si>
  <si>
    <t>7424984000:05:000:1403</t>
  </si>
  <si>
    <t>7424987000:06:000:1510</t>
  </si>
  <si>
    <t>7421483600:02:000:0147</t>
  </si>
  <si>
    <t>7421482400:03:000:0599</t>
  </si>
  <si>
    <t>7425580500:03:000:6211</t>
  </si>
  <si>
    <t>7421180400:02:000:0952</t>
  </si>
  <si>
    <t>7422287800:03:000:1112</t>
  </si>
  <si>
    <t>7424980500:05:001:2698</t>
  </si>
  <si>
    <t>7422287000:02:000:2215</t>
  </si>
  <si>
    <t>7425589300:06:000:4791</t>
  </si>
  <si>
    <t>7425581900:09:000:4114</t>
  </si>
  <si>
    <t>7425586900:03:000:6251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</si>
</sst>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[$-FC19]d\ mmmm\ yyyy\ &quot;г.&quot;"/>
    <numFmt numFmtId="194" formatCode="0.0"/>
    <numFmt numFmtId="195" formatCode="0.000"/>
    <numFmt numFmtId="196" formatCode="0.00000"/>
    <numFmt numFmtId="197" formatCode="&quot;Так&quot;;&quot;Так&quot;;&quot;Ні&quot;"/>
    <numFmt numFmtId="198" formatCode="&quot;True&quot;;&quot;True&quot;;&quot;False&quot;"/>
    <numFmt numFmtId="199" formatCode="&quot;Увімк&quot;;&quot;Увімк&quot;;&quot;Вимк&quot;"/>
    <numFmt numFmtId="200" formatCode="[$¥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20"/>
      <name val="Arial Cyr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0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1" fillId="45" borderId="3" applyNumberFormat="0" applyAlignment="0" applyProtection="0"/>
    <xf numFmtId="0" fontId="18" fillId="45" borderId="2" applyNumberFormat="0" applyAlignment="0" applyProtection="0"/>
    <xf numFmtId="0" fontId="31" fillId="46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36" fillId="47" borderId="9" applyNumberFormat="0" applyAlignment="0" applyProtection="0"/>
    <xf numFmtId="0" fontId="15" fillId="48" borderId="10" applyNumberFormat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20" fillId="3" borderId="0" applyNumberFormat="0" applyBorder="0" applyAlignment="0" applyProtection="0"/>
    <xf numFmtId="0" fontId="42" fillId="52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0" fillId="54" borderId="13" applyNumberFormat="0" applyFont="0" applyAlignment="0" applyProtection="0"/>
    <xf numFmtId="0" fontId="43" fillId="51" borderId="14" applyNumberFormat="0" applyAlignment="0" applyProtection="0"/>
    <xf numFmtId="0" fontId="1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92" fontId="6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55" borderId="0" xfId="0" applyFont="1" applyFill="1" applyAlignment="1">
      <alignment/>
    </xf>
    <xf numFmtId="192" fontId="6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55" borderId="16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192" fontId="6" fillId="55" borderId="16" xfId="0" applyNumberFormat="1" applyFont="1" applyFill="1" applyBorder="1" applyAlignment="1">
      <alignment horizontal="center" vertical="center" wrapText="1"/>
    </xf>
    <xf numFmtId="192" fontId="5" fillId="55" borderId="16" xfId="0" applyNumberFormat="1" applyFont="1" applyFill="1" applyBorder="1" applyAlignment="1">
      <alignment horizontal="center" vertical="center" wrapText="1"/>
    </xf>
    <xf numFmtId="0" fontId="8" fillId="55" borderId="1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2" fontId="5" fillId="0" borderId="1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2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2" fontId="6" fillId="0" borderId="0" xfId="0" applyNumberFormat="1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2" fontId="9" fillId="0" borderId="17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55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92" fontId="5" fillId="55" borderId="16" xfId="0" applyNumberFormat="1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Гарний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ий" xfId="82"/>
    <cellStyle name="Нейтральный" xfId="83"/>
    <cellStyle name="Обчислення" xfId="84"/>
    <cellStyle name="Обычный 2" xfId="85"/>
    <cellStyle name="Обычный 2 2" xfId="86"/>
    <cellStyle name="Обычный 3" xfId="87"/>
    <cellStyle name="Обычный 3 4" xfId="88"/>
    <cellStyle name="Обычный 3 4 2" xfId="89"/>
    <cellStyle name="Обычный 4" xfId="90"/>
    <cellStyle name="Followed Hyperlink" xfId="91"/>
    <cellStyle name="Підсумок" xfId="92"/>
    <cellStyle name="Плохой" xfId="93"/>
    <cellStyle name="Поганий" xfId="94"/>
    <cellStyle name="Пояснение" xfId="95"/>
    <cellStyle name="Примечание" xfId="96"/>
    <cellStyle name="Примітка" xfId="97"/>
    <cellStyle name="Результат" xfId="98"/>
    <cellStyle name="Связанная ячейка" xfId="99"/>
    <cellStyle name="Текст попередження" xfId="100"/>
    <cellStyle name="Текст пояснення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view="pageBreakPreview" zoomScale="85" zoomScaleSheetLayoutView="85" zoomScalePageLayoutView="0" workbookViewId="0" topLeftCell="A133">
      <selection activeCell="A36" sqref="A36:E36"/>
    </sheetView>
  </sheetViews>
  <sheetFormatPr defaultColWidth="9.00390625" defaultRowHeight="12.75"/>
  <cols>
    <col min="1" max="1" width="6.00390625" style="20" customWidth="1"/>
    <col min="2" max="2" width="40.75390625" style="20" customWidth="1"/>
    <col min="3" max="3" width="12.75390625" style="21" customWidth="1"/>
    <col min="4" max="4" width="24.75390625" style="20" customWidth="1"/>
    <col min="5" max="5" width="25.875" style="20" customWidth="1"/>
    <col min="6" max="16384" width="9.125" style="4" customWidth="1"/>
  </cols>
  <sheetData>
    <row r="1" spans="1:5" ht="15" customHeight="1">
      <c r="A1" s="27" t="s">
        <v>102</v>
      </c>
      <c r="B1" s="27"/>
      <c r="C1" s="27"/>
      <c r="D1" s="27"/>
      <c r="E1" s="27"/>
    </row>
    <row r="2" spans="1:5" ht="12.75" customHeight="1">
      <c r="A2" s="27" t="s">
        <v>99</v>
      </c>
      <c r="B2" s="27"/>
      <c r="C2" s="27"/>
      <c r="D2" s="27"/>
      <c r="E2" s="27"/>
    </row>
    <row r="3" spans="1:5" ht="14.25">
      <c r="A3" s="28" t="s">
        <v>98</v>
      </c>
      <c r="B3" s="28"/>
      <c r="C3" s="28"/>
      <c r="D3" s="28"/>
      <c r="E3" s="28"/>
    </row>
    <row r="4" spans="1:5" ht="14.25">
      <c r="A4" s="28" t="s">
        <v>119</v>
      </c>
      <c r="B4" s="28"/>
      <c r="C4" s="28"/>
      <c r="D4" s="28"/>
      <c r="E4" s="28"/>
    </row>
    <row r="5" spans="1:5" ht="14.25">
      <c r="A5" s="16"/>
      <c r="B5" s="16"/>
      <c r="C5" s="17"/>
      <c r="D5" s="16"/>
      <c r="E5" s="16"/>
    </row>
    <row r="6" spans="1:5" ht="45">
      <c r="A6" s="1" t="s">
        <v>100</v>
      </c>
      <c r="B6" s="1" t="s">
        <v>104</v>
      </c>
      <c r="C6" s="3" t="s">
        <v>101</v>
      </c>
      <c r="D6" s="1" t="s">
        <v>103</v>
      </c>
      <c r="E6" s="1" t="s">
        <v>111</v>
      </c>
    </row>
    <row r="7" spans="1:5" ht="15">
      <c r="A7" s="1">
        <v>1</v>
      </c>
      <c r="B7" s="1">
        <v>2</v>
      </c>
      <c r="C7" s="3">
        <v>3</v>
      </c>
      <c r="D7" s="1">
        <v>4</v>
      </c>
      <c r="E7" s="1">
        <v>5</v>
      </c>
    </row>
    <row r="8" spans="1:5" ht="13.5" customHeight="1">
      <c r="A8" s="25" t="s">
        <v>112</v>
      </c>
      <c r="B8" s="25"/>
      <c r="C8" s="25"/>
      <c r="D8" s="25"/>
      <c r="E8" s="25"/>
    </row>
    <row r="9" spans="1:5" ht="60">
      <c r="A9" s="2">
        <v>1</v>
      </c>
      <c r="B9" s="2" t="s">
        <v>130</v>
      </c>
      <c r="C9" s="6">
        <v>49.9213</v>
      </c>
      <c r="D9" s="2" t="s">
        <v>113</v>
      </c>
      <c r="E9" s="7" t="s">
        <v>131</v>
      </c>
    </row>
    <row r="10" spans="1:5" ht="60">
      <c r="A10" s="2">
        <v>2</v>
      </c>
      <c r="B10" s="2" t="s">
        <v>33</v>
      </c>
      <c r="C10" s="6">
        <v>1.0072</v>
      </c>
      <c r="D10" s="2" t="s">
        <v>113</v>
      </c>
      <c r="E10" s="7" t="s">
        <v>151</v>
      </c>
    </row>
    <row r="11" spans="1:5" ht="60">
      <c r="A11" s="2">
        <v>3</v>
      </c>
      <c r="B11" s="2" t="s">
        <v>34</v>
      </c>
      <c r="C11" s="6">
        <v>4.2599</v>
      </c>
      <c r="D11" s="2" t="s">
        <v>113</v>
      </c>
      <c r="E11" s="7" t="s">
        <v>35</v>
      </c>
    </row>
    <row r="12" spans="1:5" ht="60">
      <c r="A12" s="2">
        <v>4</v>
      </c>
      <c r="B12" s="2" t="s">
        <v>127</v>
      </c>
      <c r="C12" s="6">
        <v>0.5904</v>
      </c>
      <c r="D12" s="2" t="s">
        <v>113</v>
      </c>
      <c r="E12" s="7" t="s">
        <v>164</v>
      </c>
    </row>
    <row r="13" spans="1:5" ht="60">
      <c r="A13" s="2">
        <v>5</v>
      </c>
      <c r="B13" s="2" t="s">
        <v>127</v>
      </c>
      <c r="C13" s="6">
        <v>0.32</v>
      </c>
      <c r="D13" s="2" t="s">
        <v>113</v>
      </c>
      <c r="E13" s="7" t="s">
        <v>165</v>
      </c>
    </row>
    <row r="14" spans="1:5" ht="15">
      <c r="A14" s="14">
        <v>5</v>
      </c>
      <c r="B14" s="14" t="s">
        <v>110</v>
      </c>
      <c r="C14" s="15">
        <f>SUM(C9:C13)</f>
        <v>56.098800000000004</v>
      </c>
      <c r="D14" s="6"/>
      <c r="E14" s="2"/>
    </row>
    <row r="15" spans="1:5" ht="15">
      <c r="A15" s="32" t="s">
        <v>123</v>
      </c>
      <c r="B15" s="33"/>
      <c r="C15" s="33"/>
      <c r="D15" s="33"/>
      <c r="E15" s="34"/>
    </row>
    <row r="16" spans="1:5" ht="15">
      <c r="A16" s="2"/>
      <c r="B16" s="2"/>
      <c r="C16" s="6"/>
      <c r="D16" s="2"/>
      <c r="E16" s="2"/>
    </row>
    <row r="17" spans="1:5" ht="15">
      <c r="A17" s="14">
        <v>0</v>
      </c>
      <c r="B17" s="14" t="s">
        <v>110</v>
      </c>
      <c r="C17" s="15">
        <f>SUM(C16:C16)</f>
        <v>0</v>
      </c>
      <c r="D17" s="2"/>
      <c r="E17" s="2"/>
    </row>
    <row r="18" spans="1:5" ht="15" customHeight="1">
      <c r="A18" s="29" t="s">
        <v>117</v>
      </c>
      <c r="B18" s="30"/>
      <c r="C18" s="30"/>
      <c r="D18" s="30"/>
      <c r="E18" s="31"/>
    </row>
    <row r="19" spans="1:5" ht="60">
      <c r="A19" s="2">
        <v>1</v>
      </c>
      <c r="B19" s="2" t="s">
        <v>128</v>
      </c>
      <c r="C19" s="6">
        <v>6.1881</v>
      </c>
      <c r="D19" s="2" t="s">
        <v>113</v>
      </c>
      <c r="E19" s="2" t="s">
        <v>148</v>
      </c>
    </row>
    <row r="20" spans="1:5" ht="60">
      <c r="A20" s="2">
        <v>2</v>
      </c>
      <c r="B20" s="2" t="s">
        <v>128</v>
      </c>
      <c r="C20" s="6">
        <v>13.9327</v>
      </c>
      <c r="D20" s="2" t="s">
        <v>113</v>
      </c>
      <c r="E20" s="2" t="s">
        <v>173</v>
      </c>
    </row>
    <row r="21" spans="1:5" ht="60">
      <c r="A21" s="2">
        <v>3</v>
      </c>
      <c r="B21" s="2" t="s">
        <v>39</v>
      </c>
      <c r="C21" s="6">
        <v>2.6713</v>
      </c>
      <c r="D21" s="2" t="s">
        <v>113</v>
      </c>
      <c r="E21" s="2" t="s">
        <v>40</v>
      </c>
    </row>
    <row r="22" spans="1:5" ht="15">
      <c r="A22" s="14">
        <v>3</v>
      </c>
      <c r="B22" s="14"/>
      <c r="C22" s="15">
        <f>SUM(C19:C21)</f>
        <v>22.7921</v>
      </c>
      <c r="D22" s="2"/>
      <c r="E22" s="2"/>
    </row>
    <row r="23" spans="1:5" ht="14.25">
      <c r="A23" s="25" t="s">
        <v>121</v>
      </c>
      <c r="B23" s="25"/>
      <c r="C23" s="25"/>
      <c r="D23" s="25"/>
      <c r="E23" s="25"/>
    </row>
    <row r="24" spans="1:5" ht="60">
      <c r="A24" s="1">
        <v>1</v>
      </c>
      <c r="B24" s="2" t="s">
        <v>36</v>
      </c>
      <c r="C24" s="6">
        <v>5.2466</v>
      </c>
      <c r="D24" s="2" t="s">
        <v>113</v>
      </c>
      <c r="E24" s="2" t="s">
        <v>37</v>
      </c>
    </row>
    <row r="25" spans="1:5" ht="60">
      <c r="A25" s="1">
        <v>2</v>
      </c>
      <c r="B25" s="2" t="s">
        <v>36</v>
      </c>
      <c r="C25" s="6">
        <v>16.3189</v>
      </c>
      <c r="D25" s="2" t="s">
        <v>113</v>
      </c>
      <c r="E25" s="2" t="s">
        <v>38</v>
      </c>
    </row>
    <row r="26" spans="1:5" ht="15">
      <c r="A26" s="14">
        <v>2</v>
      </c>
      <c r="B26" s="14" t="s">
        <v>110</v>
      </c>
      <c r="C26" s="15">
        <f>SUM(C24:C25)</f>
        <v>21.5655</v>
      </c>
      <c r="D26" s="2"/>
      <c r="E26" s="2"/>
    </row>
    <row r="27" spans="1:5" s="5" customFormat="1" ht="14.25">
      <c r="A27" s="26" t="s">
        <v>105</v>
      </c>
      <c r="B27" s="26"/>
      <c r="C27" s="26"/>
      <c r="D27" s="26"/>
      <c r="E27" s="26"/>
    </row>
    <row r="28" spans="1:5" s="5" customFormat="1" ht="15.75">
      <c r="A28" s="8"/>
      <c r="B28" s="23"/>
      <c r="C28" s="24"/>
      <c r="D28" s="22"/>
      <c r="E28" s="10"/>
    </row>
    <row r="29" spans="1:5" s="5" customFormat="1" ht="15">
      <c r="A29" s="9">
        <v>0</v>
      </c>
      <c r="B29" s="9" t="s">
        <v>110</v>
      </c>
      <c r="C29" s="11">
        <f>SUM(C28:C28)</f>
        <v>0</v>
      </c>
      <c r="D29" s="8"/>
      <c r="E29" s="12"/>
    </row>
    <row r="30" spans="1:5" s="5" customFormat="1" ht="14.25">
      <c r="A30" s="26" t="s">
        <v>106</v>
      </c>
      <c r="B30" s="26"/>
      <c r="C30" s="26"/>
      <c r="D30" s="26"/>
      <c r="E30" s="26"/>
    </row>
    <row r="31" spans="1:5" s="5" customFormat="1" ht="45">
      <c r="A31" s="8">
        <v>1</v>
      </c>
      <c r="B31" s="8" t="s">
        <v>15</v>
      </c>
      <c r="C31" s="10">
        <v>69.8117</v>
      </c>
      <c r="D31" s="8" t="s">
        <v>113</v>
      </c>
      <c r="E31" s="8" t="s">
        <v>16</v>
      </c>
    </row>
    <row r="32" spans="1:5" s="5" customFormat="1" ht="45">
      <c r="A32" s="8">
        <v>2</v>
      </c>
      <c r="B32" s="8" t="s">
        <v>15</v>
      </c>
      <c r="C32" s="10">
        <v>74.7962</v>
      </c>
      <c r="D32" s="8" t="s">
        <v>113</v>
      </c>
      <c r="E32" s="8" t="s">
        <v>175</v>
      </c>
    </row>
    <row r="33" spans="1:5" s="5" customFormat="1" ht="45">
      <c r="A33" s="8">
        <v>3</v>
      </c>
      <c r="B33" s="8" t="s">
        <v>17</v>
      </c>
      <c r="C33" s="10">
        <v>9.1249</v>
      </c>
      <c r="D33" s="8" t="s">
        <v>113</v>
      </c>
      <c r="E33" s="8" t="s">
        <v>168</v>
      </c>
    </row>
    <row r="34" spans="1:5" s="5" customFormat="1" ht="45">
      <c r="A34" s="8">
        <v>4</v>
      </c>
      <c r="B34" s="8" t="s">
        <v>18</v>
      </c>
      <c r="C34" s="10">
        <v>9.5649</v>
      </c>
      <c r="D34" s="8" t="s">
        <v>113</v>
      </c>
      <c r="E34" s="8" t="s">
        <v>169</v>
      </c>
    </row>
    <row r="35" spans="1:5" s="5" customFormat="1" ht="15">
      <c r="A35" s="9">
        <v>4</v>
      </c>
      <c r="B35" s="9" t="s">
        <v>110</v>
      </c>
      <c r="C35" s="11">
        <f>SUM(C31:C34)</f>
        <v>163.2977</v>
      </c>
      <c r="D35" s="8"/>
      <c r="E35" s="8"/>
    </row>
    <row r="36" spans="1:5" s="5" customFormat="1" ht="14.25">
      <c r="A36" s="26" t="s">
        <v>107</v>
      </c>
      <c r="B36" s="26"/>
      <c r="C36" s="37"/>
      <c r="D36" s="26"/>
      <c r="E36" s="26"/>
    </row>
    <row r="37" spans="1:5" s="5" customFormat="1" ht="60">
      <c r="A37" s="8">
        <v>1</v>
      </c>
      <c r="B37" s="8" t="s">
        <v>132</v>
      </c>
      <c r="C37" s="10">
        <v>14.6181</v>
      </c>
      <c r="D37" s="8" t="s">
        <v>113</v>
      </c>
      <c r="E37" s="8" t="s">
        <v>133</v>
      </c>
    </row>
    <row r="38" spans="1:5" s="5" customFormat="1" ht="60">
      <c r="A38" s="8">
        <v>2</v>
      </c>
      <c r="B38" s="8" t="s">
        <v>41</v>
      </c>
      <c r="C38" s="10">
        <v>29.9946</v>
      </c>
      <c r="D38" s="8" t="s">
        <v>113</v>
      </c>
      <c r="E38" s="8" t="s">
        <v>42</v>
      </c>
    </row>
    <row r="39" spans="1:5" s="5" customFormat="1" ht="60">
      <c r="A39" s="8">
        <v>3</v>
      </c>
      <c r="B39" s="8" t="s">
        <v>41</v>
      </c>
      <c r="C39" s="10">
        <v>14.653</v>
      </c>
      <c r="D39" s="8" t="s">
        <v>113</v>
      </c>
      <c r="E39" s="8" t="s">
        <v>43</v>
      </c>
    </row>
    <row r="40" spans="1:5" s="5" customFormat="1" ht="60">
      <c r="A40" s="8">
        <v>4</v>
      </c>
      <c r="B40" s="8" t="s">
        <v>44</v>
      </c>
      <c r="C40" s="10">
        <v>7.6127</v>
      </c>
      <c r="D40" s="8" t="s">
        <v>113</v>
      </c>
      <c r="E40" s="8" t="s">
        <v>45</v>
      </c>
    </row>
    <row r="41" spans="1:5" s="5" customFormat="1" ht="60">
      <c r="A41" s="8">
        <v>5</v>
      </c>
      <c r="B41" s="8" t="s">
        <v>44</v>
      </c>
      <c r="C41" s="10">
        <v>2.4147</v>
      </c>
      <c r="D41" s="8" t="s">
        <v>113</v>
      </c>
      <c r="E41" s="8" t="s">
        <v>46</v>
      </c>
    </row>
    <row r="42" spans="1:5" s="5" customFormat="1" ht="60">
      <c r="A42" s="8">
        <v>6</v>
      </c>
      <c r="B42" s="8" t="s">
        <v>44</v>
      </c>
      <c r="C42" s="10">
        <v>2.2187</v>
      </c>
      <c r="D42" s="8" t="s">
        <v>113</v>
      </c>
      <c r="E42" s="8" t="s">
        <v>47</v>
      </c>
    </row>
    <row r="43" spans="1:5" s="5" customFormat="1" ht="60">
      <c r="A43" s="8">
        <v>7</v>
      </c>
      <c r="B43" s="8" t="s">
        <v>44</v>
      </c>
      <c r="C43" s="10">
        <v>18.2464</v>
      </c>
      <c r="D43" s="8" t="s">
        <v>113</v>
      </c>
      <c r="E43" s="8" t="s">
        <v>152</v>
      </c>
    </row>
    <row r="44" spans="1:5" s="5" customFormat="1" ht="60">
      <c r="A44" s="8">
        <v>8</v>
      </c>
      <c r="B44" s="8" t="s">
        <v>44</v>
      </c>
      <c r="C44" s="10">
        <v>21.2656</v>
      </c>
      <c r="D44" s="8" t="s">
        <v>113</v>
      </c>
      <c r="E44" s="8" t="s">
        <v>48</v>
      </c>
    </row>
    <row r="45" spans="1:5" s="5" customFormat="1" ht="60">
      <c r="A45" s="8">
        <v>9</v>
      </c>
      <c r="B45" s="8" t="s">
        <v>135</v>
      </c>
      <c r="C45" s="10">
        <v>31.9078</v>
      </c>
      <c r="D45" s="8" t="s">
        <v>113</v>
      </c>
      <c r="E45" s="8" t="s">
        <v>49</v>
      </c>
    </row>
    <row r="46" spans="1:5" s="5" customFormat="1" ht="60">
      <c r="A46" s="8">
        <v>10</v>
      </c>
      <c r="B46" s="8" t="s">
        <v>50</v>
      </c>
      <c r="C46" s="10">
        <v>28.4635</v>
      </c>
      <c r="D46" s="8" t="s">
        <v>113</v>
      </c>
      <c r="E46" s="8" t="s">
        <v>51</v>
      </c>
    </row>
    <row r="47" spans="1:5" s="5" customFormat="1" ht="60">
      <c r="A47" s="8">
        <v>11</v>
      </c>
      <c r="B47" s="8" t="s">
        <v>50</v>
      </c>
      <c r="C47" s="10">
        <v>6.607</v>
      </c>
      <c r="D47" s="8" t="s">
        <v>113</v>
      </c>
      <c r="E47" s="8" t="s">
        <v>52</v>
      </c>
    </row>
    <row r="48" spans="1:5" s="5" customFormat="1" ht="60">
      <c r="A48" s="8">
        <v>12</v>
      </c>
      <c r="B48" s="8" t="s">
        <v>50</v>
      </c>
      <c r="C48" s="10">
        <v>13.8724</v>
      </c>
      <c r="D48" s="8" t="s">
        <v>113</v>
      </c>
      <c r="E48" s="8" t="s">
        <v>53</v>
      </c>
    </row>
    <row r="49" spans="1:5" s="5" customFormat="1" ht="60">
      <c r="A49" s="8">
        <v>13</v>
      </c>
      <c r="B49" s="8" t="s">
        <v>50</v>
      </c>
      <c r="C49" s="10">
        <v>27.3521</v>
      </c>
      <c r="D49" s="8" t="s">
        <v>113</v>
      </c>
      <c r="E49" s="8" t="s">
        <v>170</v>
      </c>
    </row>
    <row r="50" spans="1:5" s="5" customFormat="1" ht="60">
      <c r="A50" s="8">
        <v>14</v>
      </c>
      <c r="B50" s="8" t="s">
        <v>50</v>
      </c>
      <c r="C50" s="10">
        <v>12.0371</v>
      </c>
      <c r="D50" s="8" t="s">
        <v>113</v>
      </c>
      <c r="E50" s="8" t="s">
        <v>54</v>
      </c>
    </row>
    <row r="51" spans="1:5" s="5" customFormat="1" ht="60">
      <c r="A51" s="8">
        <v>15</v>
      </c>
      <c r="B51" s="8" t="s">
        <v>50</v>
      </c>
      <c r="C51" s="10">
        <v>53.8329</v>
      </c>
      <c r="D51" s="8" t="s">
        <v>113</v>
      </c>
      <c r="E51" s="8" t="s">
        <v>55</v>
      </c>
    </row>
    <row r="52" spans="1:5" s="5" customFormat="1" ht="60">
      <c r="A52" s="8">
        <v>16</v>
      </c>
      <c r="B52" s="8" t="s">
        <v>50</v>
      </c>
      <c r="C52" s="10">
        <v>17.284</v>
      </c>
      <c r="D52" s="8" t="s">
        <v>113</v>
      </c>
      <c r="E52" s="8" t="s">
        <v>153</v>
      </c>
    </row>
    <row r="53" spans="1:5" s="5" customFormat="1" ht="60">
      <c r="A53" s="8">
        <v>17</v>
      </c>
      <c r="B53" s="8" t="s">
        <v>50</v>
      </c>
      <c r="C53" s="10">
        <v>8.4813</v>
      </c>
      <c r="D53" s="8" t="s">
        <v>113</v>
      </c>
      <c r="E53" s="8" t="s">
        <v>56</v>
      </c>
    </row>
    <row r="54" spans="1:5" s="5" customFormat="1" ht="60">
      <c r="A54" s="8">
        <v>18</v>
      </c>
      <c r="B54" s="8" t="s">
        <v>57</v>
      </c>
      <c r="C54" s="10">
        <v>31.8878</v>
      </c>
      <c r="D54" s="8" t="s">
        <v>113</v>
      </c>
      <c r="E54" s="8" t="s">
        <v>166</v>
      </c>
    </row>
    <row r="55" spans="1:5" s="5" customFormat="1" ht="60">
      <c r="A55" s="8">
        <v>19</v>
      </c>
      <c r="B55" s="8" t="s">
        <v>57</v>
      </c>
      <c r="C55" s="10">
        <v>12.3483</v>
      </c>
      <c r="D55" s="8" t="s">
        <v>113</v>
      </c>
      <c r="E55" s="8" t="s">
        <v>58</v>
      </c>
    </row>
    <row r="56" spans="1:5" s="5" customFormat="1" ht="60">
      <c r="A56" s="8">
        <v>20</v>
      </c>
      <c r="B56" s="8" t="s">
        <v>57</v>
      </c>
      <c r="C56" s="10">
        <v>4.4131</v>
      </c>
      <c r="D56" s="8" t="s">
        <v>113</v>
      </c>
      <c r="E56" s="8" t="s">
        <v>59</v>
      </c>
    </row>
    <row r="57" spans="1:5" s="5" customFormat="1" ht="60">
      <c r="A57" s="8">
        <v>21</v>
      </c>
      <c r="B57" s="8" t="s">
        <v>134</v>
      </c>
      <c r="C57" s="10">
        <v>15.827</v>
      </c>
      <c r="D57" s="8" t="s">
        <v>113</v>
      </c>
      <c r="E57" s="8" t="s">
        <v>60</v>
      </c>
    </row>
    <row r="58" spans="1:5" s="5" customFormat="1" ht="60">
      <c r="A58" s="8">
        <v>22</v>
      </c>
      <c r="B58" s="8" t="s">
        <v>76</v>
      </c>
      <c r="C58" s="10">
        <v>11.0265</v>
      </c>
      <c r="D58" s="8" t="s">
        <v>113</v>
      </c>
      <c r="E58" s="8" t="s">
        <v>77</v>
      </c>
    </row>
    <row r="59" spans="1:5" s="5" customFormat="1" ht="60">
      <c r="A59" s="8">
        <v>23</v>
      </c>
      <c r="B59" s="8" t="s">
        <v>76</v>
      </c>
      <c r="C59" s="10">
        <v>64.4881</v>
      </c>
      <c r="D59" s="8" t="s">
        <v>113</v>
      </c>
      <c r="E59" s="8" t="s">
        <v>78</v>
      </c>
    </row>
    <row r="60" spans="1:5" s="5" customFormat="1" ht="60">
      <c r="A60" s="8">
        <v>24</v>
      </c>
      <c r="B60" s="8" t="s">
        <v>76</v>
      </c>
      <c r="C60" s="10">
        <v>4.2671</v>
      </c>
      <c r="D60" s="8" t="s">
        <v>113</v>
      </c>
      <c r="E60" s="8" t="s">
        <v>79</v>
      </c>
    </row>
    <row r="61" spans="1:5" s="5" customFormat="1" ht="60">
      <c r="A61" s="8">
        <v>25</v>
      </c>
      <c r="B61" s="8" t="s">
        <v>76</v>
      </c>
      <c r="C61" s="10">
        <v>6.5598</v>
      </c>
      <c r="D61" s="8" t="s">
        <v>113</v>
      </c>
      <c r="E61" s="8" t="s">
        <v>80</v>
      </c>
    </row>
    <row r="62" spans="1:5" s="5" customFormat="1" ht="60">
      <c r="A62" s="8">
        <v>26</v>
      </c>
      <c r="B62" s="8" t="s">
        <v>76</v>
      </c>
      <c r="C62" s="10">
        <v>21.7936</v>
      </c>
      <c r="D62" s="8" t="s">
        <v>113</v>
      </c>
      <c r="E62" s="8" t="s">
        <v>139</v>
      </c>
    </row>
    <row r="63" spans="1:5" s="5" customFormat="1" ht="60">
      <c r="A63" s="8">
        <v>27</v>
      </c>
      <c r="B63" s="8" t="s">
        <v>132</v>
      </c>
      <c r="C63" s="10">
        <v>13.2637</v>
      </c>
      <c r="D63" s="8" t="s">
        <v>113</v>
      </c>
      <c r="E63" s="8" t="s">
        <v>81</v>
      </c>
    </row>
    <row r="64" spans="1:5" s="5" customFormat="1" ht="60">
      <c r="A64" s="8">
        <v>28</v>
      </c>
      <c r="B64" s="8" t="s">
        <v>134</v>
      </c>
      <c r="C64" s="10">
        <v>6</v>
      </c>
      <c r="D64" s="8" t="s">
        <v>113</v>
      </c>
      <c r="E64" s="8" t="s">
        <v>129</v>
      </c>
    </row>
    <row r="65" spans="1:5" s="5" customFormat="1" ht="45">
      <c r="A65" s="8">
        <v>29</v>
      </c>
      <c r="B65" s="8" t="s">
        <v>65</v>
      </c>
      <c r="C65" s="10">
        <v>24.9552</v>
      </c>
      <c r="D65" s="8" t="s">
        <v>113</v>
      </c>
      <c r="E65" s="8" t="s">
        <v>66</v>
      </c>
    </row>
    <row r="66" spans="1:5" s="5" customFormat="1" ht="45">
      <c r="A66" s="8">
        <v>30</v>
      </c>
      <c r="B66" s="8" t="s">
        <v>67</v>
      </c>
      <c r="C66" s="10">
        <v>62.4246</v>
      </c>
      <c r="D66" s="8" t="s">
        <v>113</v>
      </c>
      <c r="E66" s="8" t="s">
        <v>171</v>
      </c>
    </row>
    <row r="67" spans="1:5" s="5" customFormat="1" ht="45">
      <c r="A67" s="8">
        <v>31</v>
      </c>
      <c r="B67" s="8" t="s">
        <v>67</v>
      </c>
      <c r="C67" s="10">
        <v>43.0723</v>
      </c>
      <c r="D67" s="8" t="s">
        <v>113</v>
      </c>
      <c r="E67" s="8" t="s">
        <v>68</v>
      </c>
    </row>
    <row r="68" spans="1:5" s="5" customFormat="1" ht="45">
      <c r="A68" s="8">
        <v>32</v>
      </c>
      <c r="B68" s="8" t="s">
        <v>67</v>
      </c>
      <c r="C68" s="10">
        <v>15.6087</v>
      </c>
      <c r="D68" s="8" t="s">
        <v>113</v>
      </c>
      <c r="E68" s="8" t="s">
        <v>69</v>
      </c>
    </row>
    <row r="69" spans="1:5" s="5" customFormat="1" ht="45">
      <c r="A69" s="8">
        <v>33</v>
      </c>
      <c r="B69" s="8" t="s">
        <v>67</v>
      </c>
      <c r="C69" s="10">
        <v>13.6244</v>
      </c>
      <c r="D69" s="8" t="s">
        <v>113</v>
      </c>
      <c r="E69" s="8" t="s">
        <v>70</v>
      </c>
    </row>
    <row r="70" spans="1:5" s="5" customFormat="1" ht="45">
      <c r="A70" s="8">
        <v>34</v>
      </c>
      <c r="B70" s="8" t="s">
        <v>67</v>
      </c>
      <c r="C70" s="10">
        <v>51.9718</v>
      </c>
      <c r="D70" s="8" t="s">
        <v>113</v>
      </c>
      <c r="E70" s="8" t="s">
        <v>71</v>
      </c>
    </row>
    <row r="71" spans="1:5" s="5" customFormat="1" ht="15">
      <c r="A71" s="9">
        <v>34</v>
      </c>
      <c r="B71" s="9" t="s">
        <v>110</v>
      </c>
      <c r="C71" s="11">
        <f>SUM(C37:C70)</f>
        <v>714.3939000000001</v>
      </c>
      <c r="D71" s="8"/>
      <c r="E71" s="8"/>
    </row>
    <row r="72" spans="1:5" s="5" customFormat="1" ht="14.25">
      <c r="A72" s="26" t="s">
        <v>108</v>
      </c>
      <c r="B72" s="26"/>
      <c r="C72" s="37"/>
      <c r="D72" s="26"/>
      <c r="E72" s="26"/>
    </row>
    <row r="73" spans="1:5" s="5" customFormat="1" ht="15">
      <c r="A73" s="8"/>
      <c r="B73" s="8"/>
      <c r="C73" s="10"/>
      <c r="D73" s="8"/>
      <c r="E73" s="8"/>
    </row>
    <row r="74" spans="1:5" ht="15">
      <c r="A74" s="14">
        <v>0</v>
      </c>
      <c r="B74" s="14" t="s">
        <v>110</v>
      </c>
      <c r="C74" s="15">
        <f>SUM(C73:C73)</f>
        <v>0</v>
      </c>
      <c r="D74" s="2"/>
      <c r="E74" s="2"/>
    </row>
    <row r="75" spans="1:5" ht="14.25">
      <c r="A75" s="35" t="s">
        <v>118</v>
      </c>
      <c r="B75" s="35"/>
      <c r="C75" s="35"/>
      <c r="D75" s="35"/>
      <c r="E75" s="35"/>
    </row>
    <row r="76" spans="1:5" ht="45">
      <c r="A76" s="2">
        <v>1</v>
      </c>
      <c r="B76" s="2" t="s">
        <v>72</v>
      </c>
      <c r="C76" s="6">
        <v>22.2776</v>
      </c>
      <c r="D76" s="2" t="s">
        <v>113</v>
      </c>
      <c r="E76" s="2" t="s">
        <v>140</v>
      </c>
    </row>
    <row r="77" spans="1:5" ht="60">
      <c r="A77" s="2">
        <v>2</v>
      </c>
      <c r="B77" s="2" t="s">
        <v>87</v>
      </c>
      <c r="C77" s="6">
        <v>7.7015</v>
      </c>
      <c r="D77" s="2" t="s">
        <v>113</v>
      </c>
      <c r="E77" s="2" t="s">
        <v>29</v>
      </c>
    </row>
    <row r="78" spans="1:5" ht="15">
      <c r="A78" s="14">
        <v>2</v>
      </c>
      <c r="B78" s="14" t="s">
        <v>110</v>
      </c>
      <c r="C78" s="15">
        <f>SUM(C76:C77)</f>
        <v>29.9791</v>
      </c>
      <c r="D78" s="2"/>
      <c r="E78" s="2"/>
    </row>
    <row r="79" spans="1:5" ht="14.25">
      <c r="A79" s="35" t="s">
        <v>109</v>
      </c>
      <c r="B79" s="35"/>
      <c r="C79" s="35"/>
      <c r="D79" s="35"/>
      <c r="E79" s="35"/>
    </row>
    <row r="80" spans="1:5" ht="60.75" customHeight="1">
      <c r="A80" s="2">
        <v>1</v>
      </c>
      <c r="B80" s="2" t="s">
        <v>88</v>
      </c>
      <c r="C80" s="6">
        <v>14.7796</v>
      </c>
      <c r="D80" s="2" t="s">
        <v>113</v>
      </c>
      <c r="E80" s="13" t="s">
        <v>138</v>
      </c>
    </row>
    <row r="81" spans="1:5" ht="60.75" customHeight="1">
      <c r="A81" s="2">
        <v>2</v>
      </c>
      <c r="B81" s="2" t="s">
        <v>88</v>
      </c>
      <c r="C81" s="6">
        <v>29.9354</v>
      </c>
      <c r="D81" s="2" t="s">
        <v>113</v>
      </c>
      <c r="E81" s="13" t="s">
        <v>89</v>
      </c>
    </row>
    <row r="82" spans="1:5" ht="60.75" customHeight="1">
      <c r="A82" s="2">
        <v>3</v>
      </c>
      <c r="B82" s="2" t="s">
        <v>136</v>
      </c>
      <c r="C82" s="6">
        <v>50.0382</v>
      </c>
      <c r="D82" s="2" t="s">
        <v>113</v>
      </c>
      <c r="E82" s="13" t="s">
        <v>142</v>
      </c>
    </row>
    <row r="83" spans="1:5" ht="14.25" customHeight="1">
      <c r="A83" s="14">
        <v>3</v>
      </c>
      <c r="B83" s="14" t="s">
        <v>110</v>
      </c>
      <c r="C83" s="15">
        <f>SUM(C80:C82)</f>
        <v>94.7532</v>
      </c>
      <c r="D83" s="2"/>
      <c r="E83" s="2"/>
    </row>
    <row r="84" spans="1:5" ht="14.25">
      <c r="A84" s="35" t="s">
        <v>114</v>
      </c>
      <c r="B84" s="35"/>
      <c r="C84" s="35"/>
      <c r="D84" s="35"/>
      <c r="E84" s="35"/>
    </row>
    <row r="85" spans="1:5" ht="60">
      <c r="A85" s="1">
        <v>1</v>
      </c>
      <c r="B85" s="2" t="s">
        <v>82</v>
      </c>
      <c r="C85" s="6">
        <v>12.6044</v>
      </c>
      <c r="D85" s="2" t="s">
        <v>113</v>
      </c>
      <c r="E85" s="2" t="s">
        <v>176</v>
      </c>
    </row>
    <row r="86" spans="1:5" ht="60">
      <c r="A86" s="1">
        <v>2</v>
      </c>
      <c r="B86" s="2" t="s">
        <v>83</v>
      </c>
      <c r="C86" s="6">
        <v>5.5872</v>
      </c>
      <c r="D86" s="2" t="s">
        <v>113</v>
      </c>
      <c r="E86" s="2" t="s">
        <v>84</v>
      </c>
    </row>
    <row r="87" spans="1:5" ht="60">
      <c r="A87" s="1">
        <v>3</v>
      </c>
      <c r="B87" s="2" t="s">
        <v>83</v>
      </c>
      <c r="C87" s="6">
        <v>15.3146</v>
      </c>
      <c r="D87" s="2" t="s">
        <v>113</v>
      </c>
      <c r="E87" s="2" t="s">
        <v>85</v>
      </c>
    </row>
    <row r="88" spans="1:5" ht="60">
      <c r="A88" s="1">
        <v>4</v>
      </c>
      <c r="B88" s="2" t="s">
        <v>86</v>
      </c>
      <c r="C88" s="6">
        <v>11.691</v>
      </c>
      <c r="D88" s="2" t="s">
        <v>113</v>
      </c>
      <c r="E88" s="2" t="s">
        <v>174</v>
      </c>
    </row>
    <row r="89" spans="1:5" ht="45">
      <c r="A89" s="1">
        <v>5</v>
      </c>
      <c r="B89" s="2" t="s">
        <v>73</v>
      </c>
      <c r="C89" s="6">
        <v>5.6855</v>
      </c>
      <c r="D89" s="2" t="s">
        <v>113</v>
      </c>
      <c r="E89" s="2" t="s">
        <v>141</v>
      </c>
    </row>
    <row r="90" spans="1:5" ht="60">
      <c r="A90" s="1">
        <v>6</v>
      </c>
      <c r="B90" s="2" t="s">
        <v>23</v>
      </c>
      <c r="C90" s="6">
        <v>15.2603</v>
      </c>
      <c r="D90" s="2" t="s">
        <v>113</v>
      </c>
      <c r="E90" s="2" t="s">
        <v>24</v>
      </c>
    </row>
    <row r="91" spans="1:5" ht="60">
      <c r="A91" s="1">
        <v>7</v>
      </c>
      <c r="B91" s="2" t="s">
        <v>25</v>
      </c>
      <c r="C91" s="6">
        <v>3.2943</v>
      </c>
      <c r="D91" s="2" t="s">
        <v>113</v>
      </c>
      <c r="E91" s="2" t="s">
        <v>26</v>
      </c>
    </row>
    <row r="92" spans="1:5" ht="15">
      <c r="A92" s="14">
        <v>7</v>
      </c>
      <c r="B92" s="14" t="s">
        <v>110</v>
      </c>
      <c r="C92" s="15">
        <f>SUM(C85:C91)</f>
        <v>69.4373</v>
      </c>
      <c r="D92" s="2"/>
      <c r="E92" s="2"/>
    </row>
    <row r="93" spans="1:5" ht="14.25">
      <c r="A93" s="35" t="s">
        <v>120</v>
      </c>
      <c r="B93" s="35"/>
      <c r="C93" s="35"/>
      <c r="D93" s="35"/>
      <c r="E93" s="35"/>
    </row>
    <row r="94" spans="1:5" ht="60">
      <c r="A94" s="2">
        <v>1</v>
      </c>
      <c r="B94" s="2" t="s">
        <v>90</v>
      </c>
      <c r="C94" s="6">
        <v>39.8005</v>
      </c>
      <c r="D94" s="2" t="s">
        <v>113</v>
      </c>
      <c r="E94" s="2" t="s">
        <v>91</v>
      </c>
    </row>
    <row r="95" spans="1:5" ht="45">
      <c r="A95" s="2">
        <v>2</v>
      </c>
      <c r="B95" s="2" t="s">
        <v>74</v>
      </c>
      <c r="C95" s="6">
        <v>13.6357</v>
      </c>
      <c r="D95" s="2" t="s">
        <v>113</v>
      </c>
      <c r="E95" s="2" t="s">
        <v>75</v>
      </c>
    </row>
    <row r="96" spans="1:5" ht="45">
      <c r="A96" s="2">
        <v>3</v>
      </c>
      <c r="B96" s="2" t="s">
        <v>0</v>
      </c>
      <c r="C96" s="6">
        <v>34.337</v>
      </c>
      <c r="D96" s="2" t="s">
        <v>113</v>
      </c>
      <c r="E96" s="2" t="s">
        <v>1</v>
      </c>
    </row>
    <row r="97" spans="1:5" ht="45">
      <c r="A97" s="2">
        <v>4</v>
      </c>
      <c r="B97" s="2" t="s">
        <v>2</v>
      </c>
      <c r="C97" s="6">
        <v>16.7035</v>
      </c>
      <c r="D97" s="2" t="s">
        <v>113</v>
      </c>
      <c r="E97" s="2" t="s">
        <v>3</v>
      </c>
    </row>
    <row r="98" spans="1:5" ht="60">
      <c r="A98" s="2">
        <v>5</v>
      </c>
      <c r="B98" s="2" t="s">
        <v>92</v>
      </c>
      <c r="C98" s="6">
        <v>22.7169</v>
      </c>
      <c r="D98" s="2" t="s">
        <v>113</v>
      </c>
      <c r="E98" s="2" t="s">
        <v>63</v>
      </c>
    </row>
    <row r="99" spans="1:5" ht="45">
      <c r="A99" s="2">
        <v>6</v>
      </c>
      <c r="B99" s="2" t="s">
        <v>4</v>
      </c>
      <c r="C99" s="6">
        <v>11.9647</v>
      </c>
      <c r="D99" s="2" t="s">
        <v>113</v>
      </c>
      <c r="E99" s="2" t="s">
        <v>5</v>
      </c>
    </row>
    <row r="100" spans="1:5" ht="15">
      <c r="A100" s="14">
        <v>6</v>
      </c>
      <c r="B100" s="14" t="s">
        <v>110</v>
      </c>
      <c r="C100" s="15">
        <f>SUM(C94:C99)</f>
        <v>139.1583</v>
      </c>
      <c r="D100" s="2"/>
      <c r="E100" s="2"/>
    </row>
    <row r="101" spans="1:5" ht="14.25">
      <c r="A101" s="35" t="s">
        <v>115</v>
      </c>
      <c r="B101" s="35"/>
      <c r="C101" s="35"/>
      <c r="D101" s="35"/>
      <c r="E101" s="35"/>
    </row>
    <row r="102" spans="1:5" ht="60">
      <c r="A102" s="2">
        <v>1</v>
      </c>
      <c r="B102" s="2" t="s">
        <v>93</v>
      </c>
      <c r="C102" s="6">
        <v>23.3892</v>
      </c>
      <c r="D102" s="2" t="s">
        <v>113</v>
      </c>
      <c r="E102" s="2" t="s">
        <v>149</v>
      </c>
    </row>
    <row r="103" spans="1:5" ht="60">
      <c r="A103" s="2">
        <v>2</v>
      </c>
      <c r="B103" s="2" t="s">
        <v>125</v>
      </c>
      <c r="C103" s="6">
        <v>18.0764</v>
      </c>
      <c r="D103" s="2" t="s">
        <v>113</v>
      </c>
      <c r="E103" s="2" t="s">
        <v>137</v>
      </c>
    </row>
    <row r="104" spans="1:5" ht="45">
      <c r="A104" s="2">
        <v>3</v>
      </c>
      <c r="B104" s="2" t="s">
        <v>6</v>
      </c>
      <c r="C104" s="6">
        <v>6.1702</v>
      </c>
      <c r="D104" s="2" t="s">
        <v>113</v>
      </c>
      <c r="E104" s="2" t="s">
        <v>150</v>
      </c>
    </row>
    <row r="105" spans="1:5" ht="45">
      <c r="A105" s="2">
        <v>4</v>
      </c>
      <c r="B105" s="2" t="s">
        <v>7</v>
      </c>
      <c r="C105" s="6">
        <v>38.1702</v>
      </c>
      <c r="D105" s="2" t="s">
        <v>113</v>
      </c>
      <c r="E105" s="2" t="s">
        <v>143</v>
      </c>
    </row>
    <row r="106" spans="1:5" ht="45">
      <c r="A106" s="2">
        <v>5</v>
      </c>
      <c r="B106" s="2" t="s">
        <v>8</v>
      </c>
      <c r="C106" s="6">
        <v>141.043</v>
      </c>
      <c r="D106" s="2" t="s">
        <v>113</v>
      </c>
      <c r="E106" s="2" t="s">
        <v>154</v>
      </c>
    </row>
    <row r="107" spans="1:5" ht="45">
      <c r="A107" s="2">
        <v>6</v>
      </c>
      <c r="B107" s="2" t="s">
        <v>9</v>
      </c>
      <c r="C107" s="6">
        <v>49.2399</v>
      </c>
      <c r="D107" s="2" t="s">
        <v>113</v>
      </c>
      <c r="E107" s="2" t="s">
        <v>10</v>
      </c>
    </row>
    <row r="108" spans="1:5" ht="45">
      <c r="A108" s="2">
        <v>7</v>
      </c>
      <c r="B108" s="2" t="s">
        <v>11</v>
      </c>
      <c r="C108" s="6">
        <v>11.5379</v>
      </c>
      <c r="D108" s="2" t="s">
        <v>113</v>
      </c>
      <c r="E108" s="2" t="s">
        <v>144</v>
      </c>
    </row>
    <row r="109" spans="1:5" ht="45">
      <c r="A109" s="2">
        <v>8</v>
      </c>
      <c r="B109" s="2" t="s">
        <v>11</v>
      </c>
      <c r="C109" s="6">
        <v>25.9654</v>
      </c>
      <c r="D109" s="2" t="s">
        <v>113</v>
      </c>
      <c r="E109" s="2" t="s">
        <v>12</v>
      </c>
    </row>
    <row r="110" spans="1:5" ht="45">
      <c r="A110" s="2">
        <v>9</v>
      </c>
      <c r="B110" s="2" t="s">
        <v>11</v>
      </c>
      <c r="C110" s="6">
        <v>77.0636</v>
      </c>
      <c r="D110" s="2" t="s">
        <v>113</v>
      </c>
      <c r="E110" s="2" t="s">
        <v>145</v>
      </c>
    </row>
    <row r="111" spans="1:5" ht="45">
      <c r="A111" s="2">
        <v>10</v>
      </c>
      <c r="B111" s="2" t="s">
        <v>11</v>
      </c>
      <c r="C111" s="6">
        <v>20.7498</v>
      </c>
      <c r="D111" s="2" t="s">
        <v>113</v>
      </c>
      <c r="E111" s="2" t="s">
        <v>155</v>
      </c>
    </row>
    <row r="112" spans="1:5" ht="45">
      <c r="A112" s="2">
        <v>11</v>
      </c>
      <c r="B112" s="2" t="s">
        <v>13</v>
      </c>
      <c r="C112" s="6">
        <v>15.1009</v>
      </c>
      <c r="D112" s="2" t="s">
        <v>113</v>
      </c>
      <c r="E112" s="2" t="s">
        <v>156</v>
      </c>
    </row>
    <row r="113" spans="1:5" ht="45">
      <c r="A113" s="2">
        <v>12</v>
      </c>
      <c r="B113" s="2" t="s">
        <v>14</v>
      </c>
      <c r="C113" s="6">
        <v>16.4</v>
      </c>
      <c r="D113" s="2" t="s">
        <v>113</v>
      </c>
      <c r="E113" s="2" t="s">
        <v>157</v>
      </c>
    </row>
    <row r="114" spans="1:5" ht="60">
      <c r="A114" s="2">
        <v>13</v>
      </c>
      <c r="B114" s="2" t="s">
        <v>97</v>
      </c>
      <c r="C114" s="6">
        <v>27.0346</v>
      </c>
      <c r="D114" s="2" t="s">
        <v>113</v>
      </c>
      <c r="E114" s="2" t="s">
        <v>146</v>
      </c>
    </row>
    <row r="115" spans="1:5" ht="60">
      <c r="A115" s="2">
        <v>14</v>
      </c>
      <c r="B115" s="2" t="s">
        <v>30</v>
      </c>
      <c r="C115" s="6">
        <v>31.0593</v>
      </c>
      <c r="D115" s="2" t="s">
        <v>113</v>
      </c>
      <c r="E115" s="2" t="s">
        <v>167</v>
      </c>
    </row>
    <row r="116" spans="1:5" ht="15">
      <c r="A116" s="14">
        <v>14</v>
      </c>
      <c r="B116" s="14" t="s">
        <v>110</v>
      </c>
      <c r="C116" s="15">
        <f>SUM(C102:C115)</f>
        <v>501.00039999999996</v>
      </c>
      <c r="D116" s="2"/>
      <c r="E116" s="2"/>
    </row>
    <row r="117" spans="1:5" ht="14.25">
      <c r="A117" s="35" t="s">
        <v>122</v>
      </c>
      <c r="B117" s="35"/>
      <c r="C117" s="35"/>
      <c r="D117" s="35"/>
      <c r="E117" s="35"/>
    </row>
    <row r="118" spans="1:5" ht="15">
      <c r="A118" s="2"/>
      <c r="B118" s="2"/>
      <c r="C118" s="6"/>
      <c r="D118" s="2"/>
      <c r="E118" s="2"/>
    </row>
    <row r="119" spans="1:5" ht="15">
      <c r="A119" s="2"/>
      <c r="B119" s="2"/>
      <c r="C119" s="6"/>
      <c r="D119" s="2"/>
      <c r="E119" s="2"/>
    </row>
    <row r="120" spans="1:5" ht="15">
      <c r="A120" s="14">
        <v>0</v>
      </c>
      <c r="B120" s="14" t="s">
        <v>110</v>
      </c>
      <c r="C120" s="15">
        <f>SUM(C118:C119)</f>
        <v>0</v>
      </c>
      <c r="D120" s="2"/>
      <c r="E120" s="2"/>
    </row>
    <row r="121" spans="1:5" ht="14.25">
      <c r="A121" s="35" t="s">
        <v>116</v>
      </c>
      <c r="B121" s="35"/>
      <c r="C121" s="36"/>
      <c r="D121" s="36"/>
      <c r="E121" s="36"/>
    </row>
    <row r="122" spans="1:5" ht="60">
      <c r="A122" s="2">
        <v>1</v>
      </c>
      <c r="B122" s="2" t="s">
        <v>94</v>
      </c>
      <c r="C122" s="6">
        <v>6.4371</v>
      </c>
      <c r="D122" s="2" t="s">
        <v>113</v>
      </c>
      <c r="E122" s="2" t="s">
        <v>147</v>
      </c>
    </row>
    <row r="123" spans="1:5" ht="60">
      <c r="A123" s="2">
        <v>2</v>
      </c>
      <c r="B123" s="2" t="s">
        <v>94</v>
      </c>
      <c r="C123" s="6">
        <v>5.897</v>
      </c>
      <c r="D123" s="2" t="s">
        <v>113</v>
      </c>
      <c r="E123" s="2" t="s">
        <v>95</v>
      </c>
    </row>
    <row r="124" spans="1:5" ht="60">
      <c r="A124" s="2">
        <v>3</v>
      </c>
      <c r="B124" s="2" t="s">
        <v>126</v>
      </c>
      <c r="C124" s="6">
        <v>15.5704</v>
      </c>
      <c r="D124" s="2" t="s">
        <v>113</v>
      </c>
      <c r="E124" s="2" t="s">
        <v>158</v>
      </c>
    </row>
    <row r="125" spans="1:5" ht="60">
      <c r="A125" s="2">
        <v>4</v>
      </c>
      <c r="B125" s="2" t="s">
        <v>61</v>
      </c>
      <c r="C125" s="6">
        <v>5.4777</v>
      </c>
      <c r="D125" s="2" t="s">
        <v>113</v>
      </c>
      <c r="E125" s="2" t="s">
        <v>159</v>
      </c>
    </row>
    <row r="126" spans="1:5" ht="60">
      <c r="A126" s="2">
        <v>5</v>
      </c>
      <c r="B126" s="2" t="s">
        <v>61</v>
      </c>
      <c r="C126" s="6">
        <v>9.1804</v>
      </c>
      <c r="D126" s="2" t="s">
        <v>113</v>
      </c>
      <c r="E126" s="2" t="s">
        <v>62</v>
      </c>
    </row>
    <row r="127" spans="1:5" ht="60">
      <c r="A127" s="2">
        <v>6</v>
      </c>
      <c r="B127" s="2" t="s">
        <v>64</v>
      </c>
      <c r="C127" s="6">
        <v>15.7625</v>
      </c>
      <c r="D127" s="2" t="s">
        <v>113</v>
      </c>
      <c r="E127" s="2" t="s">
        <v>177</v>
      </c>
    </row>
    <row r="128" spans="1:5" ht="60">
      <c r="A128" s="2">
        <v>7</v>
      </c>
      <c r="B128" s="2" t="s">
        <v>64</v>
      </c>
      <c r="C128" s="6">
        <v>13.9562</v>
      </c>
      <c r="D128" s="2" t="s">
        <v>113</v>
      </c>
      <c r="E128" s="2" t="s">
        <v>178</v>
      </c>
    </row>
    <row r="129" spans="1:5" ht="45">
      <c r="A129" s="2">
        <v>8</v>
      </c>
      <c r="B129" s="2" t="s">
        <v>19</v>
      </c>
      <c r="C129" s="6">
        <v>13.4236</v>
      </c>
      <c r="D129" s="2" t="s">
        <v>113</v>
      </c>
      <c r="E129" s="2" t="s">
        <v>172</v>
      </c>
    </row>
    <row r="130" spans="1:5" ht="45">
      <c r="A130" s="2">
        <v>9</v>
      </c>
      <c r="B130" s="2" t="s">
        <v>20</v>
      </c>
      <c r="C130" s="6">
        <v>19.1584</v>
      </c>
      <c r="D130" s="2" t="s">
        <v>113</v>
      </c>
      <c r="E130" s="2" t="s">
        <v>21</v>
      </c>
    </row>
    <row r="131" spans="1:5" ht="45">
      <c r="A131" s="2">
        <v>10</v>
      </c>
      <c r="B131" s="2" t="s">
        <v>20</v>
      </c>
      <c r="C131" s="6">
        <v>11.4223</v>
      </c>
      <c r="D131" s="2" t="s">
        <v>113</v>
      </c>
      <c r="E131" s="2" t="s">
        <v>22</v>
      </c>
    </row>
    <row r="132" spans="1:5" ht="60">
      <c r="A132" s="2">
        <v>11</v>
      </c>
      <c r="B132" s="2" t="s">
        <v>124</v>
      </c>
      <c r="C132" s="6">
        <v>6.579</v>
      </c>
      <c r="D132" s="2" t="s">
        <v>113</v>
      </c>
      <c r="E132" s="2" t="s">
        <v>27</v>
      </c>
    </row>
    <row r="133" spans="1:5" ht="60">
      <c r="A133" s="2">
        <v>12</v>
      </c>
      <c r="B133" s="2" t="s">
        <v>124</v>
      </c>
      <c r="C133" s="6">
        <v>11.4387</v>
      </c>
      <c r="D133" s="2" t="s">
        <v>113</v>
      </c>
      <c r="E133" s="2" t="s">
        <v>28</v>
      </c>
    </row>
    <row r="134" spans="1:5" ht="60">
      <c r="A134" s="2">
        <v>13</v>
      </c>
      <c r="B134" s="2" t="s">
        <v>96</v>
      </c>
      <c r="C134" s="6">
        <v>6.1509</v>
      </c>
      <c r="D134" s="2" t="s">
        <v>113</v>
      </c>
      <c r="E134" s="2" t="s">
        <v>160</v>
      </c>
    </row>
    <row r="135" spans="1:5" ht="60">
      <c r="A135" s="2">
        <v>14</v>
      </c>
      <c r="B135" s="2" t="s">
        <v>96</v>
      </c>
      <c r="C135" s="6">
        <v>43.8685</v>
      </c>
      <c r="D135" s="2" t="s">
        <v>113</v>
      </c>
      <c r="E135" s="2" t="s">
        <v>161</v>
      </c>
    </row>
    <row r="136" spans="1:5" ht="60">
      <c r="A136" s="2">
        <v>15</v>
      </c>
      <c r="B136" s="2" t="s">
        <v>96</v>
      </c>
      <c r="C136" s="6">
        <v>6.9156</v>
      </c>
      <c r="D136" s="2" t="s">
        <v>113</v>
      </c>
      <c r="E136" s="2" t="s">
        <v>162</v>
      </c>
    </row>
    <row r="137" spans="1:5" ht="60">
      <c r="A137" s="2">
        <v>16</v>
      </c>
      <c r="B137" s="2" t="s">
        <v>124</v>
      </c>
      <c r="C137" s="6">
        <v>9.7236</v>
      </c>
      <c r="D137" s="2" t="s">
        <v>113</v>
      </c>
      <c r="E137" s="2" t="s">
        <v>163</v>
      </c>
    </row>
    <row r="138" spans="1:5" ht="60">
      <c r="A138" s="2">
        <v>17</v>
      </c>
      <c r="B138" s="2" t="s">
        <v>124</v>
      </c>
      <c r="C138" s="6">
        <v>8.7877</v>
      </c>
      <c r="D138" s="2" t="s">
        <v>113</v>
      </c>
      <c r="E138" s="2" t="s">
        <v>31</v>
      </c>
    </row>
    <row r="139" spans="1:5" ht="60">
      <c r="A139" s="2">
        <v>18</v>
      </c>
      <c r="B139" s="2" t="s">
        <v>124</v>
      </c>
      <c r="C139" s="6">
        <v>25.6889</v>
      </c>
      <c r="D139" s="2" t="s">
        <v>113</v>
      </c>
      <c r="E139" s="2" t="s">
        <v>179</v>
      </c>
    </row>
    <row r="140" spans="1:5" ht="60">
      <c r="A140" s="2">
        <v>19</v>
      </c>
      <c r="B140" s="2" t="s">
        <v>124</v>
      </c>
      <c r="C140" s="6">
        <v>31.4996</v>
      </c>
      <c r="D140" s="2" t="s">
        <v>113</v>
      </c>
      <c r="E140" s="2" t="s">
        <v>32</v>
      </c>
    </row>
    <row r="141" spans="1:5" ht="15">
      <c r="A141" s="14">
        <v>19</v>
      </c>
      <c r="B141" s="14" t="s">
        <v>110</v>
      </c>
      <c r="C141" s="15">
        <f>SUM(C122:C140)</f>
        <v>266.9381</v>
      </c>
      <c r="D141" s="2"/>
      <c r="E141" s="2"/>
    </row>
    <row r="142" spans="1:5" ht="15">
      <c r="A142" s="14">
        <f>A14+A17+A29+A35+A71+A74+A78+A83+A92+A100+A116+A120+A141+A22+A26</f>
        <v>99</v>
      </c>
      <c r="B142" s="14" t="s">
        <v>110</v>
      </c>
      <c r="C142" s="15">
        <f>C141+C120+C116+C100+C92+C83+C78+C74+C71+C35+C29+C17+C14+C22+C26</f>
        <v>2079.4144000000006</v>
      </c>
      <c r="D142" s="6"/>
      <c r="E142" s="6"/>
    </row>
    <row r="143" spans="1:5" ht="15">
      <c r="A143" s="18"/>
      <c r="B143" s="18"/>
      <c r="C143" s="19"/>
      <c r="D143" s="18"/>
      <c r="E143" s="18"/>
    </row>
    <row r="144" spans="1:5" ht="15">
      <c r="A144" s="18"/>
      <c r="B144" s="18"/>
      <c r="C144" s="19"/>
      <c r="D144" s="18"/>
      <c r="E144" s="18"/>
    </row>
    <row r="145" spans="1:5" ht="15">
      <c r="A145" s="18"/>
      <c r="B145" s="18"/>
      <c r="C145" s="19"/>
      <c r="D145" s="18"/>
      <c r="E145" s="18"/>
    </row>
    <row r="146" spans="1:5" ht="15">
      <c r="A146" s="18"/>
      <c r="B146" s="18"/>
      <c r="C146" s="19"/>
      <c r="D146" s="18"/>
      <c r="E146" s="18"/>
    </row>
    <row r="147" spans="1:5" ht="15">
      <c r="A147" s="18"/>
      <c r="B147" s="18"/>
      <c r="C147" s="19"/>
      <c r="D147" s="18"/>
      <c r="E147" s="18"/>
    </row>
    <row r="148" spans="1:5" ht="15">
      <c r="A148" s="18"/>
      <c r="B148" s="18"/>
      <c r="C148" s="19"/>
      <c r="D148" s="18"/>
      <c r="E148" s="18"/>
    </row>
    <row r="149" spans="1:5" ht="15">
      <c r="A149" s="18"/>
      <c r="B149" s="18"/>
      <c r="C149" s="19"/>
      <c r="D149" s="18"/>
      <c r="E149" s="18"/>
    </row>
    <row r="150" spans="1:5" ht="15">
      <c r="A150" s="18"/>
      <c r="B150" s="18"/>
      <c r="C150" s="19"/>
      <c r="D150" s="18"/>
      <c r="E150" s="18"/>
    </row>
    <row r="151" spans="1:5" ht="15">
      <c r="A151" s="18"/>
      <c r="B151" s="18"/>
      <c r="C151" s="19"/>
      <c r="D151" s="18"/>
      <c r="E151" s="18"/>
    </row>
  </sheetData>
  <sheetProtection/>
  <mergeCells count="19">
    <mergeCell ref="A30:E30"/>
    <mergeCell ref="A121:E121"/>
    <mergeCell ref="A79:E79"/>
    <mergeCell ref="A101:E101"/>
    <mergeCell ref="A84:E84"/>
    <mergeCell ref="A117:E117"/>
    <mergeCell ref="A93:E93"/>
    <mergeCell ref="A36:E36"/>
    <mergeCell ref="A72:E72"/>
    <mergeCell ref="A75:E75"/>
    <mergeCell ref="A23:E23"/>
    <mergeCell ref="A27:E27"/>
    <mergeCell ref="A1:E1"/>
    <mergeCell ref="A2:E2"/>
    <mergeCell ref="A3:E3"/>
    <mergeCell ref="A18:E18"/>
    <mergeCell ref="A4:E4"/>
    <mergeCell ref="A8:E8"/>
    <mergeCell ref="A15:E15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2016-07-15T12:19:14Z</cp:lastPrinted>
  <dcterms:created xsi:type="dcterms:W3CDTF">2014-10-14T07:37:01Z</dcterms:created>
  <dcterms:modified xsi:type="dcterms:W3CDTF">2021-04-15T13:08:59Z</dcterms:modified>
  <cp:category/>
  <cp:version/>
  <cp:contentType/>
  <cp:contentStatus/>
</cp:coreProperties>
</file>