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" sheetId="1" r:id="rId1"/>
  </sheets>
  <definedNames>
    <definedName name="_xlnm.Print_Area" localSheetId="0">'Лист1'!$A$1:$E$382</definedName>
  </definedNames>
  <calcPr fullCalcOnLoad="1"/>
</workbook>
</file>

<file path=xl/sharedStrings.xml><?xml version="1.0" encoding="utf-8"?>
<sst xmlns="http://schemas.openxmlformats.org/spreadsheetml/2006/main" count="1013" uniqueCount="513">
  <si>
    <t>Одеська область, Іванівський район, Баранівська сільська рада</t>
  </si>
  <si>
    <t>Одеська область, Іванівський район, Білчанська сільська рада</t>
  </si>
  <si>
    <t>Одеська область, Іванівський район, Бузинівська сільська рада</t>
  </si>
  <si>
    <t>5121881200:01:002:1059</t>
  </si>
  <si>
    <t>5121881200:01:002:1560</t>
  </si>
  <si>
    <t>5121883800:01:001:1006</t>
  </si>
  <si>
    <t>5121883800:01:001:1108</t>
  </si>
  <si>
    <t>5121883800:01:002:1046</t>
  </si>
  <si>
    <t>5121883800:01:002:1101</t>
  </si>
  <si>
    <t>5121880400:01:001:1030</t>
  </si>
  <si>
    <t>5121880400:01:002:0448</t>
  </si>
  <si>
    <t>5121880400:01:002:1538</t>
  </si>
  <si>
    <t>5121880700:01:001:1341</t>
  </si>
  <si>
    <t>5121880700:01:001:1452</t>
  </si>
  <si>
    <t>5121880700:01:002:1104</t>
  </si>
  <si>
    <t>5121883800:01:001:1025</t>
  </si>
  <si>
    <t>5121883800:01:002:1012</t>
  </si>
  <si>
    <t>5122081300:01:002:0703</t>
  </si>
  <si>
    <t>5122081700:01:003:0862</t>
  </si>
  <si>
    <t>5122084800:01:003:0288</t>
  </si>
  <si>
    <t>5122583000:01:001:0260</t>
  </si>
  <si>
    <t>5122583000:01:001:0261</t>
  </si>
  <si>
    <t>5122583700:01:001:0333</t>
  </si>
  <si>
    <t>5122583900:01:002:0270</t>
  </si>
  <si>
    <t>5122583900:01:002:0272</t>
  </si>
  <si>
    <t>5124580900:01:001:0411</t>
  </si>
  <si>
    <t>5124581700:01:001:1452</t>
  </si>
  <si>
    <t>5124582400:01:001:0617</t>
  </si>
  <si>
    <t>5124583200:01:002:0169</t>
  </si>
  <si>
    <t>5124586400:01:001:1141</t>
  </si>
  <si>
    <t>5124582400:01:001:0627</t>
  </si>
  <si>
    <t>5124586800:01:001:0845</t>
  </si>
  <si>
    <t>5124586800:01:001:0846</t>
  </si>
  <si>
    <t>5124587200:01:001:0469</t>
  </si>
  <si>
    <t>5124587200:01:002:0400</t>
  </si>
  <si>
    <t>5125010100:01:001:1754</t>
  </si>
  <si>
    <t>5125081900:01:002:0905</t>
  </si>
  <si>
    <t>5125083400:01:001:1509</t>
  </si>
  <si>
    <t>5125083400:01:001:1510</t>
  </si>
  <si>
    <t>5125083400:01:001:1511</t>
  </si>
  <si>
    <t>5125083400:01:001:1512</t>
  </si>
  <si>
    <t>5125083400:01:001:1514</t>
  </si>
  <si>
    <t>5125083400:01:001:1525</t>
  </si>
  <si>
    <t>Одеська область, Ширяївський район, Миколаївська сільська рада (за межами населелних пунктів)</t>
  </si>
  <si>
    <t>5125482900:01:002:0480</t>
  </si>
  <si>
    <t>Одеська область, Ширяївський район, Преображенська сільська рада (за межами населелних пунктів)</t>
  </si>
  <si>
    <t>5125486000:01:001:0454</t>
  </si>
  <si>
    <t>Одеська область, Ширяївський район, Петровірівська сільська рада (за межами населеного пункту)</t>
  </si>
  <si>
    <t>5125481000:01:003:0229</t>
  </si>
  <si>
    <t>5122055400:01:003:1575</t>
  </si>
  <si>
    <t>5125482900:01:001:0671</t>
  </si>
  <si>
    <t>5125485600:01:001:0971</t>
  </si>
  <si>
    <t>Білгород-Дністровський район, Семенівська сільська рада (за межами населеного пункту)</t>
  </si>
  <si>
    <t>5120886400:01:002:0540</t>
  </si>
  <si>
    <t>Одеська область, Білгород-Дністровський район, Володимирівська сільська рада (за межами населених пунктів)</t>
  </si>
  <si>
    <t>Одеська область, Окнянський район, Цеханівська сільська рада (за межами населених пунктів)</t>
  </si>
  <si>
    <t>5123185200:01:001:0528</t>
  </si>
  <si>
    <t>Одеська область, Любашівський район (Бобрицька сільська рада) (за межами населених пунктів)</t>
  </si>
  <si>
    <t>5123380600:01:004:0483</t>
  </si>
  <si>
    <t>Одеська область, Любашівський район, Маловасилівська сільська рада (за межами населених пунктів)</t>
  </si>
  <si>
    <t>Одеська область, Любашівський район, Троїцька сільська рада (за межами населених пунктів)</t>
  </si>
  <si>
    <t>5123383800:01:003:0633</t>
  </si>
  <si>
    <t>Одеська область, Миколаївський район, Ульяновська сільська рада (за межами населених пунктів)</t>
  </si>
  <si>
    <t>5123585000:01:001:0900</t>
  </si>
  <si>
    <t>Одеська область, Савранський район, Концебівська сільська рада (за межами населених пунктів)</t>
  </si>
  <si>
    <t>Одеська область, Захарівський район Василівська сільська рада (за межами населених пунктів)</t>
  </si>
  <si>
    <t>Одеська область, Захарівський район, Мар’янівська сільська рада (за межами насеного пункту)</t>
  </si>
  <si>
    <t xml:space="preserve">Одеська область, Кодимський район, Івашківська сільська рада (за межами населених пунктів) </t>
  </si>
  <si>
    <t>5122582600:01:002:0590</t>
  </si>
  <si>
    <t>5122582600:01:002:0592</t>
  </si>
  <si>
    <t xml:space="preserve">Одеська область, Кодимський район, Крутівська сільська рада (за межами населених пунктів) </t>
  </si>
  <si>
    <t xml:space="preserve">Одеська область, Кодимський район, Лабушненська сільська рада (за межами населених пунктів) </t>
  </si>
  <si>
    <t>5122583400:01:001:0494</t>
  </si>
  <si>
    <t xml:space="preserve">Одеська область, Кодимський район, Малослобідська сільська рада (за межами населених пунктів) </t>
  </si>
  <si>
    <t>5122583700:01:001:0334</t>
  </si>
  <si>
    <t xml:space="preserve">Одеська область, Кодимський район, Петрівська сільська рада (за межами населених пунктів) </t>
  </si>
  <si>
    <t>5122583900:01:002:0269</t>
  </si>
  <si>
    <t xml:space="preserve">Одеська область, Кодимський район, Шершенецька сільська рада (за межами населених пунктів) </t>
  </si>
  <si>
    <t>5122585600:01:002:0667</t>
  </si>
  <si>
    <t>Одеська область, Саратський район, Введенська сільська рада (за межами населених пунктів)</t>
  </si>
  <si>
    <t>5124580500:01:001:0553</t>
  </si>
  <si>
    <t>5124580500:01:001:0557</t>
  </si>
  <si>
    <t>5124580500:01:002:0360</t>
  </si>
  <si>
    <t>Одеська область, Саратський район, Забаривська сільська рада (за межами населених пунктів)</t>
  </si>
  <si>
    <t>5124580900:01:001:0413</t>
  </si>
  <si>
    <t>5124580900:01:001:0415</t>
  </si>
  <si>
    <t>5124580900:01:001:0418</t>
  </si>
  <si>
    <t>Одеська область, Саратський район, Зорянська сільська рада (за межами населених пунктів)</t>
  </si>
  <si>
    <t>5124581100:01:002:1577</t>
  </si>
  <si>
    <t>Одеська область, Саратський район, Кулевчанська сільська рада (за межами населених пунктів)</t>
  </si>
  <si>
    <t>5124581700:01:001:1451</t>
  </si>
  <si>
    <t>5124581700:01:001:1457</t>
  </si>
  <si>
    <t>5124581700:01:001:1460</t>
  </si>
  <si>
    <t>5124581700:01:001:1461</t>
  </si>
  <si>
    <t>5124581700:01:001:1465</t>
  </si>
  <si>
    <t>5124581700:01:001:1475</t>
  </si>
  <si>
    <t>5124581700:01:002:1369</t>
  </si>
  <si>
    <t>5124581700:01:002:1370</t>
  </si>
  <si>
    <t>Одеська область, Саратський район, Міняйлівська сільська рада (за межами населених пунктів)</t>
  </si>
  <si>
    <t>5124582300:01:001:0603</t>
  </si>
  <si>
    <t>5124582300:01:002:0316</t>
  </si>
  <si>
    <t>5124582300:01:002:0317</t>
  </si>
  <si>
    <t>5124582300:01:002:0321</t>
  </si>
  <si>
    <t>Одеська область, Саратський район, Мирнопільська сільська рада (за межами населених пунктів)</t>
  </si>
  <si>
    <t>5124582400:01:001:0618</t>
  </si>
  <si>
    <t>Одеська область, Саратський район, Надєждівська сільська рада (за межами населених пунктів)</t>
  </si>
  <si>
    <t>Одеська область, Саратський район, Новоселівська сільська рада (за межами населених пунктів)</t>
  </si>
  <si>
    <t>5124583900:01:001:1204</t>
  </si>
  <si>
    <t>5124583900:01:002:0821</t>
  </si>
  <si>
    <t>5124583900:01:002:0825</t>
  </si>
  <si>
    <t>Одеська область, Саратський район, Петропавлівська сільська рада (за межами населених пунктів)</t>
  </si>
  <si>
    <t>5124584600:01:002:0347</t>
  </si>
  <si>
    <t>Одеська область, Саратський район, Розівська сільська рада (за межами населених пунктів)</t>
  </si>
  <si>
    <t>5124585100:01:001:0847</t>
  </si>
  <si>
    <t>Одеська область, Саратський район, Ройлянська сільська рада (за межами населених пунктів)</t>
  </si>
  <si>
    <t>5124585200:01:002:1064</t>
  </si>
  <si>
    <t>5124585200:01:002:1078</t>
  </si>
  <si>
    <t>Одеська область, Саратський район, Старосільська сільська рада (за межами населених пунктів)</t>
  </si>
  <si>
    <t>Одеська область, Саратський район, Успенівська сільська рада (за межами населених пунктів)</t>
  </si>
  <si>
    <t>Одеська область, Саратський район, Фараонівська сільська рада (за межами населених пунктів)</t>
  </si>
  <si>
    <t>5124587200:01:001:0478</t>
  </si>
  <si>
    <t>5124587200:01:003:0425</t>
  </si>
  <si>
    <t xml:space="preserve">Одеська область, Татарбунарський район, Татарбунарська міська рада (за межами населених пунктів) </t>
  </si>
  <si>
    <t xml:space="preserve">Одеська область, Татарбунарський район, Вишнівська сільська рада (за межами населених пунктів) </t>
  </si>
  <si>
    <t>5125081200:01:001:1183</t>
  </si>
  <si>
    <t xml:space="preserve">Одеська область, Татарбунарський район, Дмитрівська сільська рада (за межами населених пунктів) </t>
  </si>
  <si>
    <t>5125081900:01:002:0906</t>
  </si>
  <si>
    <t>5125081900:01:002:0907</t>
  </si>
  <si>
    <t xml:space="preserve">Одеська область, Татарбунарський район, Кочкуватська сільська рада (за межами населених пунктів) </t>
  </si>
  <si>
    <t>5125082600:01:001:0430</t>
  </si>
  <si>
    <t>5125082600:01:001:0520</t>
  </si>
  <si>
    <t xml:space="preserve">Одеська область, Татарбунарський район, Нерушайська сільська рада (за межами населених пунктів) </t>
  </si>
  <si>
    <t>5125083400:01:001:1374</t>
  </si>
  <si>
    <t xml:space="preserve">Одеська область, Татарбунарський район, Рибальська сільська рада (за межами населених пунктів) </t>
  </si>
  <si>
    <t>5125084200:01:001:0852</t>
  </si>
  <si>
    <t>5125084200:01:001:0887</t>
  </si>
  <si>
    <t xml:space="preserve">Одеська область, Татарбунарський район, Струмківська сільська рада (за межами населених пунктів) </t>
  </si>
  <si>
    <t>5125084700:01:001:1893</t>
  </si>
  <si>
    <t>5125084700:01:001:1906</t>
  </si>
  <si>
    <t>5125084700:01:001:1918</t>
  </si>
  <si>
    <t xml:space="preserve">Одеська область, Ширяївський район, Вікторівська сільська рада (за межами населених пунктів) </t>
  </si>
  <si>
    <t>5125480700:01:001:0723</t>
  </si>
  <si>
    <t>5125480700:01:001:0724</t>
  </si>
  <si>
    <t>5120483400:01:003:0004</t>
  </si>
  <si>
    <t>5120481400:01:001:0532</t>
  </si>
  <si>
    <t>5120481400:01:001:0534</t>
  </si>
  <si>
    <t>5120481400:01:002:0637</t>
  </si>
  <si>
    <t>5120481900:01:003:0422</t>
  </si>
  <si>
    <t>5120483700:01:001:1434</t>
  </si>
  <si>
    <t>5120483700:01:001:1440</t>
  </si>
  <si>
    <t xml:space="preserve">Одеська область, Березівський район, Михайло-Олександрівська сільська рада (за межами населених пунктів) </t>
  </si>
  <si>
    <t>5121283400:01:001:0917</t>
  </si>
  <si>
    <t>5121283800:01:002:0440</t>
  </si>
  <si>
    <t>5121285100:01:001:1009</t>
  </si>
  <si>
    <t>5121285100:01:001:1011</t>
  </si>
  <si>
    <t>5121285100:01:002:0877</t>
  </si>
  <si>
    <t>5121285700:01:001:0512</t>
  </si>
  <si>
    <t>5121285700:01:001:0516</t>
  </si>
  <si>
    <t>5121286100:01:001:1008</t>
  </si>
  <si>
    <t>5121682600:01:002:0323</t>
  </si>
  <si>
    <t>5121682600:01:002:0321</t>
  </si>
  <si>
    <t>5121683000:01:001:0449</t>
  </si>
  <si>
    <t>№ з/п</t>
  </si>
  <si>
    <t>Площа земельної ділянки, га</t>
  </si>
  <si>
    <t>Цільове призначення (функціональне використання)</t>
  </si>
  <si>
    <t>Місце розташування земельної ділянки</t>
  </si>
  <si>
    <t>для ведення товарного сільськогосподарського виробництва</t>
  </si>
  <si>
    <t xml:space="preserve">Ананьївський район </t>
  </si>
  <si>
    <t xml:space="preserve">Арцизький район </t>
  </si>
  <si>
    <t xml:space="preserve">Балтський район </t>
  </si>
  <si>
    <t xml:space="preserve">Білгород-Дністровський район </t>
  </si>
  <si>
    <t>Болградський район</t>
  </si>
  <si>
    <t xml:space="preserve">Біляївський район </t>
  </si>
  <si>
    <t xml:space="preserve">Іванівський район </t>
  </si>
  <si>
    <t xml:space="preserve">Кодимський район </t>
  </si>
  <si>
    <t xml:space="preserve">Овідіопольський район </t>
  </si>
  <si>
    <t xml:space="preserve">Роздільнянський район </t>
  </si>
  <si>
    <t xml:space="preserve">Савранський район </t>
  </si>
  <si>
    <t xml:space="preserve">Саратський район </t>
  </si>
  <si>
    <t xml:space="preserve">Татарбунарський район </t>
  </si>
  <si>
    <t xml:space="preserve">Тарутинський район 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</si>
  <si>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</si>
  <si>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</si>
  <si>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</si>
  <si>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Інформація про земельні ділянки сільськогосподарського призначення</t>
  </si>
  <si>
    <t>Кадастровий номер земельної ділянки (у разі наявності)</t>
  </si>
  <si>
    <t>Великомихайлівський район</t>
  </si>
  <si>
    <t>Ізмаїльський район</t>
  </si>
  <si>
    <t>Любашівський район</t>
  </si>
  <si>
    <t>Березівський район</t>
  </si>
  <si>
    <t>Ренійський район</t>
  </si>
  <si>
    <t>Ширяївський район</t>
  </si>
  <si>
    <t>Кілійський район</t>
  </si>
  <si>
    <t>Миколаївський район</t>
  </si>
  <si>
    <t>Старомаяківська сільська рада (за межами населеного пункту)</t>
  </si>
  <si>
    <t>Муравлівська сільська рада (за межами населеного пункту)</t>
  </si>
  <si>
    <t>Головним управлінням Держгеокадастру в Одеській області</t>
  </si>
  <si>
    <t>Степанівська сільська рада (за межами населеного пункту)</t>
  </si>
  <si>
    <t>Одеська область, Саратський район, Ройлянська сільська рада (за межами населеного пункту)</t>
  </si>
  <si>
    <t>Одеська область, Ізмаїльський район, Суворівська селищна рада (за межами населеного пункту)</t>
  </si>
  <si>
    <t>Одеська область, Ширяївський район, Миколаївська сільська рада (за межами населеного пункту)</t>
  </si>
  <si>
    <t>Одеська область, Біляївський район, Іллінська сільська рада (за межами населеного пункту)</t>
  </si>
  <si>
    <t xml:space="preserve">Лиманський (Комінтернівський) район </t>
  </si>
  <si>
    <t xml:space="preserve">Окнянський (Красноокнянський) район </t>
  </si>
  <si>
    <t>Подільський (Котовський) район</t>
  </si>
  <si>
    <t xml:space="preserve">Захарівський (Фрунзівський) район </t>
  </si>
  <si>
    <t>Одеська область, Роздільнянський район, Старостинська сільська рада (за межами населеного пункту)</t>
  </si>
  <si>
    <t>5124585200:01:001</t>
  </si>
  <si>
    <t>Одеська область, Тарутинський район, Рівненська сільська рада (за межами населеного пункту)</t>
  </si>
  <si>
    <t>Одеська область, Арцизький  район, Мирнопільська сільська рада (за межами населеного пункту)</t>
  </si>
  <si>
    <t>Одеська область, Білгород - Дністровський  район, Карналіївська сільська рада (за межами населеного пункту)</t>
  </si>
  <si>
    <t>Одеська область, Овідіопольский район, Мар'янівська сільська рада (за межами населеного пункту)</t>
  </si>
  <si>
    <t>Одеська область, Роздільнянський район, Кошарська сільська рада (за межами населеного пункту)</t>
  </si>
  <si>
    <t>5124788000:01:001*</t>
  </si>
  <si>
    <t>Одеська область, Роздільнянський  район, Яковлівська сільська рада (за межами населеного пункту)</t>
  </si>
  <si>
    <t>5120483400:01:001:0566</t>
  </si>
  <si>
    <t xml:space="preserve">Одеська область, Арцизький район, Арцизька міська рада (за межами населених пунктів) </t>
  </si>
  <si>
    <t>5120410100:01:001:0995</t>
  </si>
  <si>
    <t xml:space="preserve">Одеська область, Арцизький район, Веселокутська сільська рада (за межами населених пунктів) </t>
  </si>
  <si>
    <t>5120480500:01:001:0642</t>
  </si>
  <si>
    <t>5120480500:01:002:0473</t>
  </si>
  <si>
    <t xml:space="preserve">Одеська область, Арцизький район, Виноградівська сільська рада (за межами населених пунктів) </t>
  </si>
  <si>
    <t>5120480700:01:001:1150</t>
  </si>
  <si>
    <t>5120480700:01:001:1163</t>
  </si>
  <si>
    <t>5120480700:01:001:1167</t>
  </si>
  <si>
    <t>5120480700:01:002:0384</t>
  </si>
  <si>
    <t>5120480700:01:002:0385</t>
  </si>
  <si>
    <t xml:space="preserve">Одеська область, Арцизький район, Главанська сільська рада (за межами населених пунктів) </t>
  </si>
  <si>
    <t xml:space="preserve">Одеська область, Арцизький район, Деленська сільська рада (за межами населених пунктів) </t>
  </si>
  <si>
    <t xml:space="preserve">Одеська область, Арцизький район, Долинівська сільська рада (за межами населених пунктів) </t>
  </si>
  <si>
    <t>5120482100:01:001:0595</t>
  </si>
  <si>
    <t>5120482100:01:001:0607</t>
  </si>
  <si>
    <t xml:space="preserve">Одеська область, Арцизький район, Задунаївська сільська рада (за межами населених пунктів) </t>
  </si>
  <si>
    <t>5120482400:01:001:1351</t>
  </si>
  <si>
    <t xml:space="preserve">Одеська область, Арцизький район, Кам'янська сільська рада (за межами населених пунктів) </t>
  </si>
  <si>
    <t>5120482700:01:002:0609</t>
  </si>
  <si>
    <t xml:space="preserve">Одеська область, Арцизький район, Мирнопільська сільська рада (за межами населених пунктів) </t>
  </si>
  <si>
    <t xml:space="preserve">Одеська область, Арцизький район, Надеждівська сільська рада (за межами населених пунктів) </t>
  </si>
  <si>
    <t>5120483700:01:001:1436</t>
  </si>
  <si>
    <t xml:space="preserve">Одеська область, Арцизький район, Прямобалківська сільська рада (за межами населених пунктів) </t>
  </si>
  <si>
    <t>5120485400:01:001:0062</t>
  </si>
  <si>
    <t xml:space="preserve">Одеська область, Березівський район, Демидівська сільська рада (за межами населених пунктів) </t>
  </si>
  <si>
    <t>5121281600:01:001:0454</t>
  </si>
  <si>
    <t>5121281600:01:002:0472</t>
  </si>
  <si>
    <t xml:space="preserve">Одеська область, Березівський район, Новоселівська сільська рада (за межами населених пунктів) </t>
  </si>
  <si>
    <t xml:space="preserve">Одеська область, Березівський район, Ряснопільська сільська рада (за межами населених пунктів) </t>
  </si>
  <si>
    <t>5121283800:01:003:0923</t>
  </si>
  <si>
    <t xml:space="preserve">Одеська область, Березівський район, Степанівська сільська рада (за межами населених пунктів) </t>
  </si>
  <si>
    <t>5121285100:01:001:0992</t>
  </si>
  <si>
    <t xml:space="preserve">Одеська область, Березівський район, Михайлівська сільська рада (за межами населених пунктів) </t>
  </si>
  <si>
    <t>5121285700:01:001:0506</t>
  </si>
  <si>
    <t xml:space="preserve">Одеська область, Березівський район, Яснопільська сільська рада (за межами населених пунктів) </t>
  </si>
  <si>
    <t>5121286100:01:001:0543</t>
  </si>
  <si>
    <t xml:space="preserve">Одеська область, Великомихайлівський район,  (за межами населених пунктів) </t>
  </si>
  <si>
    <t>5121682600:01:002:0318</t>
  </si>
  <si>
    <t>5121683000:01:002:0454</t>
  </si>
  <si>
    <t>5121685200:01:001:0246</t>
  </si>
  <si>
    <t>5121685200:01:002:0489</t>
  </si>
  <si>
    <t xml:space="preserve">Одеська область, Іванівський район, Баранівська сільська рада (за межами населених пунктів) </t>
  </si>
  <si>
    <t>5121880400:01:002:0425</t>
  </si>
  <si>
    <t xml:space="preserve">Одеська область, Іванівський район, Білчанська сільська рада (за межами населених пунктів) </t>
  </si>
  <si>
    <t>5121880700:01:001:1474</t>
  </si>
  <si>
    <t xml:space="preserve">Одеська область, Іванівський район, Бузинівська сільська рада (за межами населених пунктів) </t>
  </si>
  <si>
    <t>5121881200:01:003:1014</t>
  </si>
  <si>
    <t xml:space="preserve">Одеська область, Іванівський район, Северинівська сільська рада (за межами населених пунктів) </t>
  </si>
  <si>
    <t>5121883800:01:001:1007</t>
  </si>
  <si>
    <t>5121883800:01:001:1058</t>
  </si>
  <si>
    <t>5121883800:01:003:1028</t>
  </si>
  <si>
    <t>5121883800:01:003:1098</t>
  </si>
  <si>
    <t xml:space="preserve">Одеська область, Ізмаїльський район, Багатянська сільська рада (за межами населених пунктів) </t>
  </si>
  <si>
    <t>5122080400:01:002:1172</t>
  </si>
  <si>
    <t xml:space="preserve">Одеська область, Ізмаїльський район, Каланчацька сільська рада (за межами населених пунктів) </t>
  </si>
  <si>
    <t>5122081300:01:001:0588</t>
  </si>
  <si>
    <t>5122081300:01:002:0691</t>
  </si>
  <si>
    <t>5122081300:01:002:0704</t>
  </si>
  <si>
    <t xml:space="preserve">Одеська область, Ізмаїльський район, Кам'янська сільська рада (за межами населених пунктів) </t>
  </si>
  <si>
    <t>5122081700:01:003:0857</t>
  </si>
  <si>
    <t xml:space="preserve">Одеська область, Ізмаїльський район, Ларжанська сільська рада (за межами населених пунктів) </t>
  </si>
  <si>
    <t>5122083200:01:004:0279</t>
  </si>
  <si>
    <t xml:space="preserve">Одеська область, Ізмаїльський район, Новонекрасівська сільська рада (за межами населених пунктів) </t>
  </si>
  <si>
    <t>5122084200:01:001:0118</t>
  </si>
  <si>
    <t xml:space="preserve">Одеська область, Ізмаїльський район, Озерненська сільська рада (за межами населених пунктів) </t>
  </si>
  <si>
    <t xml:space="preserve">Одеська область, Ізмаїльський район, Першотравнева сільська рада (за межами населених пунктів) </t>
  </si>
  <si>
    <t>5122085300:01:002:0727</t>
  </si>
  <si>
    <t xml:space="preserve">Одеська область, Кодимський район, Слобідська селищна рада (за межами населених пунктів) </t>
  </si>
  <si>
    <t>5122555500:01:001:0339</t>
  </si>
  <si>
    <t xml:space="preserve">Одеська область, Кодимський район, Баштанківська сільська рада (за межами населених пунктів) </t>
  </si>
  <si>
    <t>5122580700:01:001:0677</t>
  </si>
  <si>
    <t xml:space="preserve">Одеська область, Кодимський район, Будеївська сільська рада (за межами населених пунктів) </t>
  </si>
  <si>
    <t>5122581200:01:002:0366</t>
  </si>
  <si>
    <t xml:space="preserve">Одеська область, Кодимський район, Грабівська сільська рада (за межами населених пунктів) </t>
  </si>
  <si>
    <t>5122581600:01:001:0513</t>
  </si>
  <si>
    <t>Одеська область, Ананьївський район, Долинська сільська рада (за межами населених пунктів)</t>
  </si>
  <si>
    <t>5120281400:01:001:0759</t>
  </si>
  <si>
    <t>5120281400:01:004:0876</t>
  </si>
  <si>
    <t>5120281400:01:004:0914</t>
  </si>
  <si>
    <t>5120281400:01:007:0300</t>
  </si>
  <si>
    <t>Одеська область, Ананьївський район, Новоселівська сільська рада (за межами населених пунктів)</t>
  </si>
  <si>
    <t>5120284800:01:001:0967</t>
  </si>
  <si>
    <t>Одеська область, Арцизький район, Мирнопільська сільська рада (за межами населених пунктів)</t>
  </si>
  <si>
    <t>5120483400:01:003:0003</t>
  </si>
  <si>
    <t>Одеська область, Білгород-Дністровський район, Миколаївська сільська рада (за межами населеного пункту)</t>
  </si>
  <si>
    <t>5120885100:01:001:0782</t>
  </si>
  <si>
    <t>Одеська область, Білгород-Дністровський район, Приморська сільська рада (за межами населених пунктів)</t>
  </si>
  <si>
    <t>5120885600:01:001:0822</t>
  </si>
  <si>
    <t>Одеська область, Біляївський район, Великодальницька сільська рада (за межами населених пунктів)</t>
  </si>
  <si>
    <t>5121081400:01:003:0406</t>
  </si>
  <si>
    <t>Одеська область, Біляївський рвайон Кам'янська сільська рада (за межами населених пунктів)</t>
  </si>
  <si>
    <t>Одеська область, Біляївський район, Кам'янська сільська рада (за межами населених пунктів)</t>
  </si>
  <si>
    <t>5121083200:01:002:0366</t>
  </si>
  <si>
    <t>Одеська область, Ізмаїльський район Суворовська селищна рада (за межами населених пунктів)</t>
  </si>
  <si>
    <t>5122055400:01:001:0396</t>
  </si>
  <si>
    <t>Одеська область, Кілійський район, Фурманівська сільська рада (за межами населених пунктів)</t>
  </si>
  <si>
    <t>5122385100:01:001:0953</t>
  </si>
  <si>
    <t>5122385100:01:001:0955</t>
  </si>
  <si>
    <t>Одеська область, Лиманський район, Добросласька селищна рада (за межами населених пунктів)</t>
  </si>
  <si>
    <t>5122755100:01:001:0217</t>
  </si>
  <si>
    <t>Одеська область, Лиманський район, Дмитрівська сільська рада (за межами населених пунктів)</t>
  </si>
  <si>
    <t>5122781300:01:001:0784</t>
  </si>
  <si>
    <t>5122781300:01:001:0792</t>
  </si>
  <si>
    <t>Одеська область, Лиманський район, Каїрська сільська рада (за межами населених пунктів)</t>
  </si>
  <si>
    <t>5122781500:01:001:0629</t>
  </si>
  <si>
    <t>Одеська область, Лиманський район Кремидівська сільська рада (за межами населених пунктів)</t>
  </si>
  <si>
    <t>5122783000:01:003:0354</t>
  </si>
  <si>
    <t>5122783000:01:003:0356</t>
  </si>
  <si>
    <t>5122783000:01:003:0357</t>
  </si>
  <si>
    <t>5122783000:01:003:0359</t>
  </si>
  <si>
    <t>5122783000:01:003:0360</t>
  </si>
  <si>
    <t>Одеська область, Любашівський район, Бобрицька сільська рада (за межами населених пунктів)</t>
  </si>
  <si>
    <t>5123380600:01:004:0475</t>
  </si>
  <si>
    <t>5123380600:01:005:0411</t>
  </si>
  <si>
    <t>5123382900:01:001:0204</t>
  </si>
  <si>
    <t>5123382900:01:001:0207</t>
  </si>
  <si>
    <t>5123382900:01:002:0359</t>
  </si>
  <si>
    <t>5123382900:01:002:0364</t>
  </si>
  <si>
    <t>5123382900:01:002:0365</t>
  </si>
  <si>
    <t>5123382900:01:002:0367</t>
  </si>
  <si>
    <t>5123382900:01:002:0368</t>
  </si>
  <si>
    <t>5123382900:01:003:0054</t>
  </si>
  <si>
    <t>5123382900:01:003:0055</t>
  </si>
  <si>
    <t>Одеська область, Любашівський район, Познанська сільська рада (за межами населених пунктів )</t>
  </si>
  <si>
    <t>5123383600:01:001:0546</t>
  </si>
  <si>
    <t>Одеська область, Миколаївський район, Скосарівська сільська рада (за межами населених пунктів)</t>
  </si>
  <si>
    <t>5123583900:01:001:0806</t>
  </si>
  <si>
    <t>5123583900:01:001:0809</t>
  </si>
  <si>
    <t>5123585000:01:002:0806</t>
  </si>
  <si>
    <t>Одеська область, Овідіопольский район, Йосипівська сільська рада (за межами населених пунктів)</t>
  </si>
  <si>
    <t>Одеська область, Роздільнянський район, Буцинівська сільська рада (за межами населених пунктів)</t>
  </si>
  <si>
    <t>5123980500:01:001:0222</t>
  </si>
  <si>
    <t>Одеська область, Роздільнянський район, Виноградарська сільська рада (за межами населених пунктів)</t>
  </si>
  <si>
    <t>5123980700:01:001:0259</t>
  </si>
  <si>
    <t>Одеська область, Роздільнянський район, Новоукраїнська сільська рада (за межами населених пунктів)</t>
  </si>
  <si>
    <t>5123984200:01:001:0193</t>
  </si>
  <si>
    <t>Одеська область, Роздільнянський район, Яковлівська сільська рада (за межами населених пунктів)</t>
  </si>
  <si>
    <t>5123986400:01:002:0297</t>
  </si>
  <si>
    <t>5123986400:01:002:0299</t>
  </si>
  <si>
    <t>5123986400:01:002:0300</t>
  </si>
  <si>
    <t>5123986400:01:002:0301</t>
  </si>
  <si>
    <t>5123986400:01:003:0384</t>
  </si>
  <si>
    <t>5123986400:01:003:0393</t>
  </si>
  <si>
    <t>5123986400:01:003:0395</t>
  </si>
  <si>
    <t>5123986400:01:003:0396</t>
  </si>
  <si>
    <t>5123986400:01:003:0420</t>
  </si>
  <si>
    <t>Одеська область, Савранський район, Кам'янська сільська рада (за межами населених пунктів)</t>
  </si>
  <si>
    <t>5124381300:01:002:0386</t>
  </si>
  <si>
    <t>5124381300:01:002:0387</t>
  </si>
  <si>
    <t>5124382000:01:004:0367</t>
  </si>
  <si>
    <t>Одеська область, Захарівський район Захарівська селищна рада (за межами населених пунктів)</t>
  </si>
  <si>
    <t>Одеська область, Захарівський район, Захарівська селищна рада (за межами насеного пункту)</t>
  </si>
  <si>
    <t>5125255100:01:002:0579</t>
  </si>
  <si>
    <t>Одеська область, Захарівський район, Захарівська селищна рада  (за межами населених пунктів)</t>
  </si>
  <si>
    <t>5125255100:01:004:0550</t>
  </si>
  <si>
    <t>5125280500:01:001:0474</t>
  </si>
  <si>
    <t>Одеська область, Захарівський район Йосипівська сільська (за межами населених пунктів)</t>
  </si>
  <si>
    <t>5125281300:01:001:0990</t>
  </si>
  <si>
    <t>5125281300:01:001:1002</t>
  </si>
  <si>
    <t>5125281300:01:001:1003</t>
  </si>
  <si>
    <t>Одеська область, Захарівський район Карабанівська сільська рада (за межами населених пунктів)</t>
  </si>
  <si>
    <t>5125281900:01:001:0816</t>
  </si>
  <si>
    <t xml:space="preserve">Одеська область, Захарівський район, Карабанівська сільська рада (за межами насеного пункту) </t>
  </si>
  <si>
    <t>5125281900:01:001:0873</t>
  </si>
  <si>
    <t>Одеська область, Захарівський район Мар'янівська сільська (за межами населених пунктів)</t>
  </si>
  <si>
    <t>5125283000:01:001:0709</t>
  </si>
  <si>
    <t>5125283000:01:001:0788</t>
  </si>
  <si>
    <t>Одеська область, Захарівський район Новозаріцька сільська (за межами населених пунктів)</t>
  </si>
  <si>
    <t>5125283200:01:001:0559</t>
  </si>
  <si>
    <t>Одеська область, Захарівський район, Новозаріцька сільська рада (за межами насеного пункту)</t>
  </si>
  <si>
    <t>5125283200:01:001:0571</t>
  </si>
  <si>
    <t>5125283200:01:001:0574</t>
  </si>
  <si>
    <t>5125283200:01:001:0576</t>
  </si>
  <si>
    <t>Одеська область, Захарівський район Росіянівська сільська (за межами населених пунктів)</t>
  </si>
  <si>
    <t>5125284500:01:001:0599</t>
  </si>
  <si>
    <t>Одеська область, Ширяївський район, Новоандріївська сільська рада (за межами населених пунктів)</t>
  </si>
  <si>
    <t>5125483400:01:001:0659</t>
  </si>
  <si>
    <t>5125483400:01:001:0660</t>
  </si>
  <si>
    <t>5125483400:01:001:0702</t>
  </si>
  <si>
    <t>5122083800:01:002:0849</t>
  </si>
  <si>
    <t>5122083800:01:002:0850</t>
  </si>
  <si>
    <t>5121082800:01:002:0319</t>
  </si>
  <si>
    <t>Одеська область, Болградський район, Виноградненська  сільська рада (за межами населених пунктів)</t>
  </si>
  <si>
    <t>5121481400:01:002:1902</t>
  </si>
  <si>
    <t>Одеська область, Болградський район, Дмитрівська сільська рада (за межами населених пунктів)</t>
  </si>
  <si>
    <t>5121483000:01:003:0654</t>
  </si>
  <si>
    <t>Одеська область, Болградський район, Калчівська сільська рада (за межами населених пунктів)</t>
  </si>
  <si>
    <t>5121484100:01:003:0702</t>
  </si>
  <si>
    <t>5121484100:01:003:0703</t>
  </si>
  <si>
    <t>Одеська область, Тарутинський район, Березинська селищна рада, (за межами населених пунктів)</t>
  </si>
  <si>
    <t>5124755300:01:002:0466</t>
  </si>
  <si>
    <t>Одеська область, Тарутинський район, Серпневська селищна рада, (за межами населених пунктів)</t>
  </si>
  <si>
    <t>5124755900:01:002:0662</t>
  </si>
  <si>
    <t>Одеська область, Тарутинський район, Височанська сільська рада, (за межами населених пунктів)</t>
  </si>
  <si>
    <t>5124782600:01:001:1398</t>
  </si>
  <si>
    <t>5124782600:01:001:1401</t>
  </si>
  <si>
    <t>Одеська область, Тарутинський район, Лісненська сільська рада, (за межами населених пунктів)</t>
  </si>
  <si>
    <t>5124784600:01:001:0734</t>
  </si>
  <si>
    <t>5124784600:01:001:0735</t>
  </si>
  <si>
    <t>5124784600:01:001:0745</t>
  </si>
  <si>
    <t>5124784600:01:001:0748</t>
  </si>
  <si>
    <t>5124784600:01:001:0749</t>
  </si>
  <si>
    <t>5124784600:01:001:0751</t>
  </si>
  <si>
    <t>5124784600:01:001:0752</t>
  </si>
  <si>
    <t>5124784600:01:001:0756</t>
  </si>
  <si>
    <t>5124784600:01:001:0757</t>
  </si>
  <si>
    <t>Одеська область, Тарутинський район, Малоярославецька Друга сільська рада, (за межами населених пунктів)</t>
  </si>
  <si>
    <t>5124785000:01:001:0787</t>
  </si>
  <si>
    <t>Одеська область, Тарутинський район, Новотарутинська сільська рада, (за межами населених пунктів)</t>
  </si>
  <si>
    <t>5124786400:01:002:0365</t>
  </si>
  <si>
    <t>5124786400:01:002:0372</t>
  </si>
  <si>
    <t>5124786400:01:002:0373</t>
  </si>
  <si>
    <t>Одеська область, Великомихайлівський район, Великоплосківська сільська рада (за межами населених пунктів)</t>
  </si>
  <si>
    <t>5121680800:01:002:1019</t>
  </si>
  <si>
    <t>5121680800:01:003:0398</t>
  </si>
  <si>
    <t>5121680800:01:003:0399</t>
  </si>
  <si>
    <t>5121683300:01:001:0194</t>
  </si>
  <si>
    <t>5121685800:01:001:0704</t>
  </si>
  <si>
    <t>Одеська область, Ізмаїльський район, Суворівська селищна рада, (за межами населених пунктів)</t>
  </si>
  <si>
    <t>5122055400:01:001:0397</t>
  </si>
  <si>
    <t>Одеська область, Кілійський район, Новоселівська сільська рада, (за межами населених пунктів)</t>
  </si>
  <si>
    <t>5122382600:01:003:0549</t>
  </si>
  <si>
    <t>Одеська область, Любашівський район, Новокарбівська сільська рада, (за межами населених пунктів)</t>
  </si>
  <si>
    <t>5123383200:01:002:0290</t>
  </si>
  <si>
    <t>5123383200:01:003:0283</t>
  </si>
  <si>
    <t>5121083200:01:002:0368</t>
  </si>
  <si>
    <t>5123986400:01:002:0282</t>
  </si>
  <si>
    <t>Одеська область, Білгород - Дністровський район (за межами населеного пункту)</t>
  </si>
  <si>
    <t>5120888200:01:002:0885</t>
  </si>
  <si>
    <t>Одеська область, Березівський район, Михайлівська сільська рада (за межами населеного пункту)</t>
  </si>
  <si>
    <t>5121285700:01:001:0296</t>
  </si>
  <si>
    <t>Одеська область, Великомихайлівський район,  (за межами населеного пункту)</t>
  </si>
  <si>
    <t>5120481400:01:002:0737</t>
  </si>
  <si>
    <t>Одеська область, Іванівський район, (за межами населеного пункту)</t>
  </si>
  <si>
    <t>5123585000:01:002:0026</t>
  </si>
  <si>
    <t>5124755900:01:002:0703</t>
  </si>
  <si>
    <t>Одеська область, Іванівський район (за межами населеного пункту)</t>
  </si>
  <si>
    <t>Одеська область, Білгород-Дністровський район (за межами населеного пункту)</t>
  </si>
  <si>
    <t>5120881600:01:003:0151</t>
  </si>
  <si>
    <t>5121881200:01:001:0239</t>
  </si>
  <si>
    <t>5121881200:01:003:0172</t>
  </si>
  <si>
    <t>5121881200:01:004:0209</t>
  </si>
  <si>
    <t>5124583900:01:002:0856</t>
  </si>
  <si>
    <t>5120883200:01:001:0195</t>
  </si>
  <si>
    <t>5121283100:01:001:0397</t>
  </si>
  <si>
    <t>5121283400:01:001:0985</t>
  </si>
  <si>
    <t>5121285100:01:001:1023</t>
  </si>
  <si>
    <t xml:space="preserve">Одеська область, Іванівський район  (за межами населених пунктів) </t>
  </si>
  <si>
    <t>5121881200:01:003:0173</t>
  </si>
  <si>
    <t xml:space="preserve">Одеська область, Іванівський район (за межами населених пунктів) </t>
  </si>
  <si>
    <t>Одеська область, Іванівський район, Бузинівська сільська рада (за межами населеного пункту)</t>
  </si>
  <si>
    <t>5121881200:01:003:1617</t>
  </si>
  <si>
    <t>5121881200:01:004:1609</t>
  </si>
  <si>
    <t>Одеська область, Любашівський район (за межами населених пунктів)</t>
  </si>
  <si>
    <t>5123983200:01:001:0171</t>
  </si>
  <si>
    <t>5123985200:01:004:0230</t>
  </si>
  <si>
    <t>5123985400:01:003:0230</t>
  </si>
  <si>
    <t>5125283200:01:001:0660</t>
  </si>
  <si>
    <t>5120881800:01:002:0712</t>
  </si>
  <si>
    <t xml:space="preserve">Одеська область, Іванівський район,  (за межами населених пунктів) </t>
  </si>
  <si>
    <t>5121881200:01:002:0320</t>
  </si>
  <si>
    <t>5121881000:01:001:0442</t>
  </si>
  <si>
    <t>5123781800:01:001:0470</t>
  </si>
  <si>
    <t>Одеська область, Великомихайлівський район (за межами населених пунктів)</t>
  </si>
  <si>
    <t xml:space="preserve">5121680800:01:003:0435 </t>
  </si>
  <si>
    <t xml:space="preserve">5121680800:01:003:0437 </t>
  </si>
  <si>
    <t>5121684600:01:001:0294</t>
  </si>
  <si>
    <t>5121684600:01:001:0295</t>
  </si>
  <si>
    <t>5123380600:01:004:0506</t>
  </si>
  <si>
    <t xml:space="preserve">5123382900:01:002:0396 </t>
  </si>
  <si>
    <t xml:space="preserve">5125281300:01:001:1329 </t>
  </si>
  <si>
    <t>Одеська область, Лиманський район, Олександрівська сільська рада (за межами населеного пункту)</t>
  </si>
  <si>
    <t>5122780200:01:002:0013</t>
  </si>
  <si>
    <t>Одеська область, Захарівський район Захарівська селищна рада (за межами населеного пункту)</t>
  </si>
  <si>
    <t>5125255100:01:001:1873</t>
  </si>
  <si>
    <t>Одеська область, Захарівський район Йосипівська сільська (за межами населеного пункту)</t>
  </si>
  <si>
    <t>5125281300:01:001:1327</t>
  </si>
  <si>
    <t>5125281900:01:001:1188</t>
  </si>
  <si>
    <t>Одеська область, Біляївський район, Кам'янська сільська рада (за межами населеного пункту)</t>
  </si>
  <si>
    <t>5121083200:01:002:0384</t>
  </si>
  <si>
    <t>Одеська область, Лиманський район, Сербківська сільська рада (за межами населеного пункту)</t>
  </si>
  <si>
    <t>5122785500:01:001:1437</t>
  </si>
  <si>
    <t>5123781600:01:001:0499</t>
  </si>
  <si>
    <t>Одеська область, Татарбунарський район, Кочкуватська сільська рада (за межами населеного пункту)</t>
  </si>
  <si>
    <t>5125082600:01:001:0577</t>
  </si>
  <si>
    <t>5125283000:01:001:1086</t>
  </si>
  <si>
    <t>5121680800:01:002:1050</t>
  </si>
  <si>
    <t>5125283000:01:001:1089</t>
  </si>
  <si>
    <t>Одеська область, Захарівський район Новозаріцька сільська (за межами населеного пункту)</t>
  </si>
  <si>
    <t>5125283200:01:001:0671</t>
  </si>
  <si>
    <t>Одеська область, Любашівський район, Бобрицька сільська рада (за межами населеного пункту)</t>
  </si>
  <si>
    <t>5123380600:01:004:0514</t>
  </si>
  <si>
    <t>5125283200:01:001:0667</t>
  </si>
  <si>
    <t>5123382900:01:001:0249</t>
  </si>
  <si>
    <t>5125255100:01:003:0095</t>
  </si>
  <si>
    <t>5125283200:01:001:0611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</si>
</sst>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000"/>
    <numFmt numFmtId="202" formatCode="#,##0.0"/>
    <numFmt numFmtId="203" formatCode="#,##0.000"/>
    <numFmt numFmtId="204" formatCode="[$-422]d\ mmmm\ yyyy&quot; р.&quot;"/>
    <numFmt numFmtId="205" formatCode="&quot;Так&quot;;&quot;Так&quot;;&quot;Ні&quot;"/>
    <numFmt numFmtId="206" formatCode="&quot;True&quot;;&quot;True&quot;;&quot;False&quot;"/>
    <numFmt numFmtId="207" formatCode="&quot;Увімк&quot;;&quot;Увімк&quot;;&quot;Вимк&quot;"/>
    <numFmt numFmtId="208" formatCode="[$¥€-2]\ ###,000_);[Red]\([$€-2]\ ###,000\)"/>
  </numFmts>
  <fonts count="4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1"/>
      <color indexed="8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1"/>
      <color rgb="FF000000"/>
      <name val="Calibri"/>
      <family val="2"/>
    </font>
    <font>
      <u val="single"/>
      <sz val="12"/>
      <color theme="11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1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7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1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201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01" fontId="5" fillId="0" borderId="10" xfId="0" applyNumberFormat="1" applyFont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01" fontId="5" fillId="0" borderId="10" xfId="0" applyNumberFormat="1" applyFont="1" applyBorder="1" applyAlignment="1">
      <alignment horizontal="center" vertical="center"/>
    </xf>
    <xf numFmtId="201" fontId="4" fillId="0" borderId="10" xfId="0" applyNumberFormat="1" applyFont="1" applyBorder="1" applyAlignment="1">
      <alignment horizontal="center" vertical="center"/>
    </xf>
    <xf numFmtId="2" fontId="4" fillId="0" borderId="10" xfId="65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01" fontId="4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01" fontId="4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01" fontId="5" fillId="0" borderId="11" xfId="0" applyNumberFormat="1" applyFont="1" applyBorder="1" applyAlignment="1">
      <alignment horizontal="center" vertical="center" wrapText="1"/>
    </xf>
    <xf numFmtId="201" fontId="2" fillId="0" borderId="11" xfId="65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201" fontId="2" fillId="0" borderId="10" xfId="65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01" fontId="2" fillId="0" borderId="14" xfId="65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0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201" fontId="6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201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01" fontId="4" fillId="0" borderId="16" xfId="0" applyNumberFormat="1" applyFont="1" applyBorder="1" applyAlignment="1">
      <alignment horizontal="center" vertical="center" wrapText="1"/>
    </xf>
    <xf numFmtId="201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01" fontId="4" fillId="0" borderId="15" xfId="0" applyNumberFormat="1" applyFont="1" applyBorder="1" applyAlignment="1">
      <alignment horizontal="center" vertical="center"/>
    </xf>
    <xf numFmtId="201" fontId="2" fillId="0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201" fontId="2" fillId="0" borderId="16" xfId="65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4" xfId="54"/>
    <cellStyle name="Обычный 7" xfId="55"/>
    <cellStyle name="Обычный 8" xfId="56"/>
    <cellStyle name="Обычный 9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3"/>
  <sheetViews>
    <sheetView tabSelected="1" view="pageBreakPreview" zoomScaleSheetLayoutView="100" zoomScalePageLayoutView="0" workbookViewId="0" topLeftCell="A373">
      <selection activeCell="M368" sqref="M368"/>
    </sheetView>
  </sheetViews>
  <sheetFormatPr defaultColWidth="9.00390625" defaultRowHeight="15.75"/>
  <cols>
    <col min="1" max="1" width="5.00390625" style="0" customWidth="1"/>
    <col min="2" max="2" width="37.00390625" style="57" customWidth="1"/>
    <col min="3" max="3" width="13.125" style="30" customWidth="1"/>
    <col min="4" max="4" width="22.625" style="31" customWidth="1"/>
    <col min="5" max="5" width="21.75390625" style="31" customWidth="1"/>
  </cols>
  <sheetData>
    <row r="1" spans="1:5" ht="15.75">
      <c r="A1" s="69" t="s">
        <v>184</v>
      </c>
      <c r="B1" s="69"/>
      <c r="C1" s="69"/>
      <c r="D1" s="69"/>
      <c r="E1" s="69"/>
    </row>
    <row r="2" spans="1:5" ht="15.75">
      <c r="A2" s="69" t="s">
        <v>182</v>
      </c>
      <c r="B2" s="69"/>
      <c r="C2" s="69"/>
      <c r="D2" s="69"/>
      <c r="E2" s="69"/>
    </row>
    <row r="3" spans="1:5" ht="15.75">
      <c r="A3" s="70" t="s">
        <v>183</v>
      </c>
      <c r="B3" s="70"/>
      <c r="C3" s="70"/>
      <c r="D3" s="70"/>
      <c r="E3" s="70"/>
    </row>
    <row r="4" spans="1:5" ht="15.75">
      <c r="A4" s="70" t="s">
        <v>196</v>
      </c>
      <c r="B4" s="70"/>
      <c r="C4" s="70"/>
      <c r="D4" s="70"/>
      <c r="E4" s="70"/>
    </row>
    <row r="5" spans="1:5" ht="15.75">
      <c r="A5" s="1"/>
      <c r="B5" s="47"/>
      <c r="C5" s="2"/>
      <c r="D5" s="1"/>
      <c r="E5" s="1"/>
    </row>
    <row r="6" spans="1:5" ht="45">
      <c r="A6" s="3" t="s">
        <v>162</v>
      </c>
      <c r="B6" s="15" t="s">
        <v>165</v>
      </c>
      <c r="C6" s="4" t="s">
        <v>163</v>
      </c>
      <c r="D6" s="3" t="s">
        <v>164</v>
      </c>
      <c r="E6" s="3" t="s">
        <v>185</v>
      </c>
    </row>
    <row r="7" spans="1:5" ht="15.75">
      <c r="A7" s="66" t="s">
        <v>167</v>
      </c>
      <c r="B7" s="67"/>
      <c r="C7" s="67"/>
      <c r="D7" s="67"/>
      <c r="E7" s="68"/>
    </row>
    <row r="8" spans="1:5" ht="45">
      <c r="A8" s="3">
        <v>1</v>
      </c>
      <c r="B8" s="48" t="s">
        <v>292</v>
      </c>
      <c r="C8" s="23">
        <v>13.7426</v>
      </c>
      <c r="D8" s="24" t="s">
        <v>166</v>
      </c>
      <c r="E8" s="25" t="s">
        <v>293</v>
      </c>
    </row>
    <row r="9" spans="1:5" ht="45">
      <c r="A9" s="3">
        <v>2</v>
      </c>
      <c r="B9" s="48" t="s">
        <v>292</v>
      </c>
      <c r="C9" s="23">
        <v>8.8616</v>
      </c>
      <c r="D9" s="24" t="s">
        <v>166</v>
      </c>
      <c r="E9" s="25" t="s">
        <v>294</v>
      </c>
    </row>
    <row r="10" spans="1:5" ht="45">
      <c r="A10" s="3">
        <v>3</v>
      </c>
      <c r="B10" s="48" t="s">
        <v>292</v>
      </c>
      <c r="C10" s="23">
        <v>6.5556</v>
      </c>
      <c r="D10" s="24" t="s">
        <v>166</v>
      </c>
      <c r="E10" s="25" t="s">
        <v>295</v>
      </c>
    </row>
    <row r="11" spans="1:5" ht="45">
      <c r="A11" s="3">
        <v>4</v>
      </c>
      <c r="B11" s="48" t="s">
        <v>292</v>
      </c>
      <c r="C11" s="23">
        <v>13.4311</v>
      </c>
      <c r="D11" s="24" t="s">
        <v>166</v>
      </c>
      <c r="E11" s="25" t="s">
        <v>296</v>
      </c>
    </row>
    <row r="12" spans="1:5" ht="45">
      <c r="A12" s="3">
        <v>5</v>
      </c>
      <c r="B12" s="48" t="s">
        <v>297</v>
      </c>
      <c r="C12" s="23">
        <v>12.7583</v>
      </c>
      <c r="D12" s="24" t="s">
        <v>166</v>
      </c>
      <c r="E12" s="25" t="s">
        <v>298</v>
      </c>
    </row>
    <row r="13" spans="1:5" ht="15.75">
      <c r="A13" s="6">
        <v>5</v>
      </c>
      <c r="B13" s="49" t="s">
        <v>181</v>
      </c>
      <c r="C13" s="7">
        <f>SUM(C8:C12)</f>
        <v>55.349199999999996</v>
      </c>
      <c r="D13" s="4"/>
      <c r="E13" s="3"/>
    </row>
    <row r="14" spans="1:5" ht="15.75">
      <c r="A14" s="66" t="s">
        <v>168</v>
      </c>
      <c r="B14" s="67"/>
      <c r="C14" s="67"/>
      <c r="D14" s="67"/>
      <c r="E14" s="68"/>
    </row>
    <row r="15" spans="1:5" ht="45">
      <c r="A15" s="3">
        <v>1</v>
      </c>
      <c r="B15" s="48" t="s">
        <v>209</v>
      </c>
      <c r="C15" s="23">
        <v>6.3434</v>
      </c>
      <c r="D15" s="24" t="s">
        <v>166</v>
      </c>
      <c r="E15" s="24" t="s">
        <v>215</v>
      </c>
    </row>
    <row r="16" spans="1:5" ht="45">
      <c r="A16" s="3">
        <v>2</v>
      </c>
      <c r="B16" s="48" t="s">
        <v>216</v>
      </c>
      <c r="C16" s="23">
        <v>11.8628</v>
      </c>
      <c r="D16" s="24" t="s">
        <v>166</v>
      </c>
      <c r="E16" s="24" t="s">
        <v>217</v>
      </c>
    </row>
    <row r="17" spans="1:5" ht="45">
      <c r="A17" s="3">
        <v>3</v>
      </c>
      <c r="B17" s="48" t="s">
        <v>218</v>
      </c>
      <c r="C17" s="23">
        <v>7.5819</v>
      </c>
      <c r="D17" s="24" t="s">
        <v>166</v>
      </c>
      <c r="E17" s="24" t="s">
        <v>219</v>
      </c>
    </row>
    <row r="18" spans="1:5" ht="45">
      <c r="A18" s="3">
        <v>4</v>
      </c>
      <c r="B18" s="48" t="s">
        <v>218</v>
      </c>
      <c r="C18" s="23">
        <v>5.1647</v>
      </c>
      <c r="D18" s="24" t="s">
        <v>166</v>
      </c>
      <c r="E18" s="24" t="s">
        <v>220</v>
      </c>
    </row>
    <row r="19" spans="1:5" ht="45">
      <c r="A19" s="3">
        <v>5</v>
      </c>
      <c r="B19" s="48" t="s">
        <v>221</v>
      </c>
      <c r="C19" s="23">
        <v>29.272</v>
      </c>
      <c r="D19" s="24" t="s">
        <v>166</v>
      </c>
      <c r="E19" s="24" t="s">
        <v>222</v>
      </c>
    </row>
    <row r="20" spans="1:5" ht="45">
      <c r="A20" s="3">
        <v>6</v>
      </c>
      <c r="B20" s="48" t="s">
        <v>221</v>
      </c>
      <c r="C20" s="23">
        <v>14.8025</v>
      </c>
      <c r="D20" s="24" t="s">
        <v>166</v>
      </c>
      <c r="E20" s="24" t="s">
        <v>223</v>
      </c>
    </row>
    <row r="21" spans="1:5" ht="45">
      <c r="A21" s="3">
        <v>7</v>
      </c>
      <c r="B21" s="48" t="s">
        <v>221</v>
      </c>
      <c r="C21" s="23">
        <v>12</v>
      </c>
      <c r="D21" s="24" t="s">
        <v>166</v>
      </c>
      <c r="E21" s="24" t="s">
        <v>224</v>
      </c>
    </row>
    <row r="22" spans="1:5" ht="45">
      <c r="A22" s="3">
        <v>8</v>
      </c>
      <c r="B22" s="48" t="s">
        <v>221</v>
      </c>
      <c r="C22" s="23">
        <v>34.7433</v>
      </c>
      <c r="D22" s="24" t="s">
        <v>166</v>
      </c>
      <c r="E22" s="24" t="s">
        <v>225</v>
      </c>
    </row>
    <row r="23" spans="1:5" ht="45">
      <c r="A23" s="3">
        <v>9</v>
      </c>
      <c r="B23" s="48" t="s">
        <v>221</v>
      </c>
      <c r="C23" s="23">
        <v>45.2444</v>
      </c>
      <c r="D23" s="24" t="s">
        <v>166</v>
      </c>
      <c r="E23" s="24" t="s">
        <v>226</v>
      </c>
    </row>
    <row r="24" spans="1:5" ht="45">
      <c r="A24" s="3">
        <v>10</v>
      </c>
      <c r="B24" s="48" t="s">
        <v>229</v>
      </c>
      <c r="C24" s="23">
        <v>13.8252</v>
      </c>
      <c r="D24" s="24" t="s">
        <v>166</v>
      </c>
      <c r="E24" s="24" t="s">
        <v>230</v>
      </c>
    </row>
    <row r="25" spans="1:5" ht="45">
      <c r="A25" s="3">
        <v>11</v>
      </c>
      <c r="B25" s="48" t="s">
        <v>229</v>
      </c>
      <c r="C25" s="23">
        <v>28.1471</v>
      </c>
      <c r="D25" s="24" t="s">
        <v>166</v>
      </c>
      <c r="E25" s="24" t="s">
        <v>231</v>
      </c>
    </row>
    <row r="26" spans="1:5" ht="45">
      <c r="A26" s="3">
        <v>12</v>
      </c>
      <c r="B26" s="48" t="s">
        <v>232</v>
      </c>
      <c r="C26" s="23">
        <v>9.5999</v>
      </c>
      <c r="D26" s="24" t="s">
        <v>166</v>
      </c>
      <c r="E26" s="24" t="s">
        <v>233</v>
      </c>
    </row>
    <row r="27" spans="1:5" ht="45">
      <c r="A27" s="3">
        <v>13</v>
      </c>
      <c r="B27" s="48" t="s">
        <v>234</v>
      </c>
      <c r="C27" s="23">
        <v>42.6944</v>
      </c>
      <c r="D27" s="24" t="s">
        <v>166</v>
      </c>
      <c r="E27" s="24" t="s">
        <v>235</v>
      </c>
    </row>
    <row r="28" spans="1:5" ht="45">
      <c r="A28" s="3">
        <v>14</v>
      </c>
      <c r="B28" s="48" t="s">
        <v>237</v>
      </c>
      <c r="C28" s="23">
        <v>10.1378</v>
      </c>
      <c r="D28" s="24" t="s">
        <v>166</v>
      </c>
      <c r="E28" s="24" t="s">
        <v>238</v>
      </c>
    </row>
    <row r="29" spans="1:5" ht="45">
      <c r="A29" s="3">
        <v>15</v>
      </c>
      <c r="B29" s="48" t="s">
        <v>239</v>
      </c>
      <c r="C29" s="23">
        <v>14.1959</v>
      </c>
      <c r="D29" s="24" t="s">
        <v>166</v>
      </c>
      <c r="E29" s="24" t="s">
        <v>240</v>
      </c>
    </row>
    <row r="30" spans="1:5" ht="45">
      <c r="A30" s="3">
        <v>16</v>
      </c>
      <c r="B30" s="48" t="s">
        <v>236</v>
      </c>
      <c r="C30" s="23">
        <v>3.1575</v>
      </c>
      <c r="D30" s="24" t="s">
        <v>166</v>
      </c>
      <c r="E30" s="24" t="s">
        <v>143</v>
      </c>
    </row>
    <row r="31" spans="1:5" ht="45">
      <c r="A31" s="3">
        <v>17</v>
      </c>
      <c r="B31" s="48" t="s">
        <v>227</v>
      </c>
      <c r="C31" s="23">
        <v>5.1653</v>
      </c>
      <c r="D31" s="24" t="s">
        <v>166</v>
      </c>
      <c r="E31" s="24" t="s">
        <v>144</v>
      </c>
    </row>
    <row r="32" spans="1:5" ht="45">
      <c r="A32" s="3">
        <v>18</v>
      </c>
      <c r="B32" s="48" t="s">
        <v>227</v>
      </c>
      <c r="C32" s="23">
        <v>2.7546</v>
      </c>
      <c r="D32" s="24" t="s">
        <v>166</v>
      </c>
      <c r="E32" s="24" t="s">
        <v>145</v>
      </c>
    </row>
    <row r="33" spans="1:5" ht="45">
      <c r="A33" s="3">
        <v>19</v>
      </c>
      <c r="B33" s="48" t="s">
        <v>227</v>
      </c>
      <c r="C33" s="23">
        <v>31.8771</v>
      </c>
      <c r="D33" s="24" t="s">
        <v>166</v>
      </c>
      <c r="E33" s="24" t="s">
        <v>449</v>
      </c>
    </row>
    <row r="34" spans="1:5" ht="45">
      <c r="A34" s="3">
        <v>20</v>
      </c>
      <c r="B34" s="48" t="s">
        <v>227</v>
      </c>
      <c r="C34" s="23">
        <v>6.6065</v>
      </c>
      <c r="D34" s="24" t="s">
        <v>166</v>
      </c>
      <c r="E34" s="24" t="s">
        <v>146</v>
      </c>
    </row>
    <row r="35" spans="1:5" ht="45">
      <c r="A35" s="3">
        <v>21</v>
      </c>
      <c r="B35" s="48" t="s">
        <v>228</v>
      </c>
      <c r="C35" s="23">
        <v>12.3919</v>
      </c>
      <c r="D35" s="24" t="s">
        <v>166</v>
      </c>
      <c r="E35" s="24" t="s">
        <v>147</v>
      </c>
    </row>
    <row r="36" spans="1:5" ht="45">
      <c r="A36" s="3">
        <v>22</v>
      </c>
      <c r="B36" s="48" t="s">
        <v>237</v>
      </c>
      <c r="C36" s="23">
        <v>12.2515</v>
      </c>
      <c r="D36" s="24" t="s">
        <v>166</v>
      </c>
      <c r="E36" s="24" t="s">
        <v>148</v>
      </c>
    </row>
    <row r="37" spans="1:5" ht="45">
      <c r="A37" s="3">
        <v>23</v>
      </c>
      <c r="B37" s="48" t="s">
        <v>237</v>
      </c>
      <c r="C37" s="23">
        <v>5.8882</v>
      </c>
      <c r="D37" s="24" t="s">
        <v>166</v>
      </c>
      <c r="E37" s="24" t="s">
        <v>149</v>
      </c>
    </row>
    <row r="38" spans="1:5" ht="45">
      <c r="A38" s="3">
        <v>24</v>
      </c>
      <c r="B38" s="48" t="s">
        <v>299</v>
      </c>
      <c r="C38" s="23">
        <v>2.4668</v>
      </c>
      <c r="D38" s="24" t="s">
        <v>166</v>
      </c>
      <c r="E38" s="24" t="s">
        <v>300</v>
      </c>
    </row>
    <row r="39" spans="1:5" ht="15.75">
      <c r="A39" s="6">
        <v>24</v>
      </c>
      <c r="B39" s="49" t="s">
        <v>181</v>
      </c>
      <c r="C39" s="7">
        <f>SUM(C15:C38)</f>
        <v>368.1747</v>
      </c>
      <c r="D39" s="4"/>
      <c r="E39" s="3"/>
    </row>
    <row r="40" spans="1:5" ht="15.75">
      <c r="A40" s="66" t="s">
        <v>169</v>
      </c>
      <c r="B40" s="67"/>
      <c r="C40" s="67"/>
      <c r="D40" s="67"/>
      <c r="E40" s="68"/>
    </row>
    <row r="41" spans="1:5" ht="15.75">
      <c r="A41" s="3"/>
      <c r="B41" s="15"/>
      <c r="C41" s="4"/>
      <c r="D41" s="4"/>
      <c r="E41" s="3"/>
    </row>
    <row r="42" spans="1:5" ht="15.75">
      <c r="A42" s="6">
        <v>0</v>
      </c>
      <c r="B42" s="49" t="s">
        <v>181</v>
      </c>
      <c r="C42" s="7">
        <f>SUM(C41:C41)</f>
        <v>0</v>
      </c>
      <c r="D42" s="4"/>
      <c r="E42" s="3"/>
    </row>
    <row r="43" spans="1:5" ht="15.75">
      <c r="A43" s="66" t="s">
        <v>171</v>
      </c>
      <c r="B43" s="67"/>
      <c r="C43" s="67"/>
      <c r="D43" s="67"/>
      <c r="E43" s="68"/>
    </row>
    <row r="44" spans="1:5" ht="45">
      <c r="A44" s="3">
        <v>1</v>
      </c>
      <c r="B44" s="15" t="s">
        <v>399</v>
      </c>
      <c r="C44" s="8">
        <v>4.0416</v>
      </c>
      <c r="D44" s="4" t="s">
        <v>166</v>
      </c>
      <c r="E44" s="3" t="s">
        <v>400</v>
      </c>
    </row>
    <row r="45" spans="1:5" ht="45">
      <c r="A45" s="3">
        <v>2</v>
      </c>
      <c r="B45" s="15" t="s">
        <v>401</v>
      </c>
      <c r="C45" s="8">
        <v>9.6378</v>
      </c>
      <c r="D45" s="4" t="s">
        <v>166</v>
      </c>
      <c r="E45" s="3" t="s">
        <v>402</v>
      </c>
    </row>
    <row r="46" spans="1:5" ht="45">
      <c r="A46" s="3">
        <v>3</v>
      </c>
      <c r="B46" s="15" t="s">
        <v>403</v>
      </c>
      <c r="C46" s="8">
        <v>4.6468</v>
      </c>
      <c r="D46" s="4" t="s">
        <v>166</v>
      </c>
      <c r="E46" s="3" t="s">
        <v>404</v>
      </c>
    </row>
    <row r="47" spans="1:5" ht="45">
      <c r="A47" s="3">
        <v>4</v>
      </c>
      <c r="B47" s="15" t="s">
        <v>403</v>
      </c>
      <c r="C47" s="8">
        <v>8.2004</v>
      </c>
      <c r="D47" s="4" t="s">
        <v>166</v>
      </c>
      <c r="E47" s="3" t="s">
        <v>405</v>
      </c>
    </row>
    <row r="48" spans="1:5" ht="15.75">
      <c r="A48" s="6">
        <v>4</v>
      </c>
      <c r="B48" s="49" t="s">
        <v>181</v>
      </c>
      <c r="C48" s="7">
        <f>SUM(C44:C47)</f>
        <v>26.526600000000002</v>
      </c>
      <c r="D48" s="4"/>
      <c r="E48" s="3"/>
    </row>
    <row r="49" spans="1:5" ht="15.75">
      <c r="A49" s="66" t="s">
        <v>189</v>
      </c>
      <c r="B49" s="67"/>
      <c r="C49" s="67"/>
      <c r="D49" s="67"/>
      <c r="E49" s="68"/>
    </row>
    <row r="50" spans="1:5" ht="47.25">
      <c r="A50" s="3">
        <v>1</v>
      </c>
      <c r="B50" s="50" t="s">
        <v>241</v>
      </c>
      <c r="C50" s="33">
        <v>14.8293</v>
      </c>
      <c r="D50" s="14" t="s">
        <v>166</v>
      </c>
      <c r="E50" s="32" t="s">
        <v>242</v>
      </c>
    </row>
    <row r="51" spans="1:5" ht="47.25">
      <c r="A51" s="3">
        <v>2</v>
      </c>
      <c r="B51" s="50" t="s">
        <v>241</v>
      </c>
      <c r="C51" s="33">
        <v>6.0838</v>
      </c>
      <c r="D51" s="14" t="s">
        <v>166</v>
      </c>
      <c r="E51" s="32" t="s">
        <v>243</v>
      </c>
    </row>
    <row r="52" spans="1:5" ht="47.25">
      <c r="A52" s="3">
        <v>3</v>
      </c>
      <c r="B52" s="50" t="s">
        <v>245</v>
      </c>
      <c r="C52" s="33">
        <v>5.2585</v>
      </c>
      <c r="D52" s="14" t="s">
        <v>166</v>
      </c>
      <c r="E52" s="32" t="s">
        <v>246</v>
      </c>
    </row>
    <row r="53" spans="1:5" ht="47.25">
      <c r="A53" s="3">
        <v>4</v>
      </c>
      <c r="B53" s="50" t="s">
        <v>247</v>
      </c>
      <c r="C53" s="33">
        <v>9.6682</v>
      </c>
      <c r="D53" s="14" t="s">
        <v>166</v>
      </c>
      <c r="E53" s="32" t="s">
        <v>248</v>
      </c>
    </row>
    <row r="54" spans="1:5" ht="47.25">
      <c r="A54" s="3">
        <v>5</v>
      </c>
      <c r="B54" s="50" t="s">
        <v>249</v>
      </c>
      <c r="C54" s="33">
        <v>17.2598</v>
      </c>
      <c r="D54" s="14" t="s">
        <v>166</v>
      </c>
      <c r="E54" s="32" t="s">
        <v>250</v>
      </c>
    </row>
    <row r="55" spans="1:5" ht="47.25">
      <c r="A55" s="3">
        <v>6</v>
      </c>
      <c r="B55" s="50" t="s">
        <v>251</v>
      </c>
      <c r="C55" s="33">
        <v>14.2392</v>
      </c>
      <c r="D55" s="14" t="s">
        <v>166</v>
      </c>
      <c r="E55" s="32" t="s">
        <v>252</v>
      </c>
    </row>
    <row r="56" spans="1:5" ht="47.25">
      <c r="A56" s="3">
        <v>7</v>
      </c>
      <c r="B56" s="50" t="s">
        <v>150</v>
      </c>
      <c r="C56" s="33">
        <v>7.54</v>
      </c>
      <c r="D56" s="14" t="s">
        <v>166</v>
      </c>
      <c r="E56" s="32" t="s">
        <v>461</v>
      </c>
    </row>
    <row r="57" spans="1:5" ht="47.25">
      <c r="A57" s="3">
        <v>8</v>
      </c>
      <c r="B57" s="50" t="s">
        <v>244</v>
      </c>
      <c r="C57" s="33">
        <v>3.0801</v>
      </c>
      <c r="D57" s="14" t="s">
        <v>166</v>
      </c>
      <c r="E57" s="32" t="s">
        <v>462</v>
      </c>
    </row>
    <row r="58" spans="1:5" ht="47.25">
      <c r="A58" s="3">
        <v>9</v>
      </c>
      <c r="B58" s="50" t="s">
        <v>244</v>
      </c>
      <c r="C58" s="33">
        <v>7.6878</v>
      </c>
      <c r="D58" s="14" t="s">
        <v>166</v>
      </c>
      <c r="E58" s="32" t="s">
        <v>151</v>
      </c>
    </row>
    <row r="59" spans="1:5" ht="47.25">
      <c r="A59" s="3">
        <v>10</v>
      </c>
      <c r="B59" s="50" t="s">
        <v>245</v>
      </c>
      <c r="C59" s="33">
        <v>3.2376</v>
      </c>
      <c r="D59" s="14" t="s">
        <v>166</v>
      </c>
      <c r="E59" s="32" t="s">
        <v>152</v>
      </c>
    </row>
    <row r="60" spans="1:5" ht="47.25">
      <c r="A60" s="3">
        <v>11</v>
      </c>
      <c r="B60" s="50" t="s">
        <v>247</v>
      </c>
      <c r="C60" s="33">
        <v>6.0234</v>
      </c>
      <c r="D60" s="14" t="s">
        <v>166</v>
      </c>
      <c r="E60" s="32" t="s">
        <v>463</v>
      </c>
    </row>
    <row r="61" spans="1:5" ht="47.25">
      <c r="A61" s="3">
        <v>12</v>
      </c>
      <c r="B61" s="50" t="s">
        <v>247</v>
      </c>
      <c r="C61" s="33">
        <v>3.7293</v>
      </c>
      <c r="D61" s="14" t="s">
        <v>166</v>
      </c>
      <c r="E61" s="32" t="s">
        <v>153</v>
      </c>
    </row>
    <row r="62" spans="1:5" ht="47.25">
      <c r="A62" s="3">
        <v>13</v>
      </c>
      <c r="B62" s="50" t="s">
        <v>247</v>
      </c>
      <c r="C62" s="33">
        <v>4.0443</v>
      </c>
      <c r="D62" s="14" t="s">
        <v>166</v>
      </c>
      <c r="E62" s="32" t="s">
        <v>154</v>
      </c>
    </row>
    <row r="63" spans="1:5" ht="47.25">
      <c r="A63" s="3">
        <v>14</v>
      </c>
      <c r="B63" s="50" t="s">
        <v>247</v>
      </c>
      <c r="C63" s="33">
        <v>7.606</v>
      </c>
      <c r="D63" s="14" t="s">
        <v>166</v>
      </c>
      <c r="E63" s="32" t="s">
        <v>155</v>
      </c>
    </row>
    <row r="64" spans="1:5" ht="47.25">
      <c r="A64" s="3">
        <v>15</v>
      </c>
      <c r="B64" s="50" t="s">
        <v>249</v>
      </c>
      <c r="C64" s="33">
        <v>14.8104</v>
      </c>
      <c r="D64" s="14" t="s">
        <v>166</v>
      </c>
      <c r="E64" s="32" t="s">
        <v>156</v>
      </c>
    </row>
    <row r="65" spans="1:5" ht="47.25">
      <c r="A65" s="3">
        <v>16</v>
      </c>
      <c r="B65" s="50" t="s">
        <v>249</v>
      </c>
      <c r="C65" s="33">
        <v>13.116</v>
      </c>
      <c r="D65" s="14" t="s">
        <v>166</v>
      </c>
      <c r="E65" s="32" t="s">
        <v>157</v>
      </c>
    </row>
    <row r="66" spans="1:5" ht="47.25">
      <c r="A66" s="3">
        <v>17</v>
      </c>
      <c r="B66" s="50" t="s">
        <v>251</v>
      </c>
      <c r="C66" s="33">
        <v>41.8972</v>
      </c>
      <c r="D66" s="14" t="s">
        <v>166</v>
      </c>
      <c r="E66" s="32" t="s">
        <v>158</v>
      </c>
    </row>
    <row r="67" spans="1:5" ht="47.25">
      <c r="A67" s="3">
        <v>18</v>
      </c>
      <c r="B67" s="50" t="s">
        <v>446</v>
      </c>
      <c r="C67" s="33">
        <v>24.2557</v>
      </c>
      <c r="D67" s="14" t="s">
        <v>166</v>
      </c>
      <c r="E67" s="32" t="s">
        <v>447</v>
      </c>
    </row>
    <row r="68" spans="1:5" ht="15.75">
      <c r="A68" s="6">
        <v>18</v>
      </c>
      <c r="B68" s="49" t="s">
        <v>181</v>
      </c>
      <c r="C68" s="7">
        <f>SUM(C50:C67)</f>
        <v>204.36659999999998</v>
      </c>
      <c r="D68" s="4"/>
      <c r="E68" s="3"/>
    </row>
    <row r="69" spans="1:5" ht="15.75">
      <c r="A69" s="66" t="s">
        <v>170</v>
      </c>
      <c r="B69" s="67"/>
      <c r="C69" s="67"/>
      <c r="D69" s="67"/>
      <c r="E69" s="68"/>
    </row>
    <row r="70" spans="1:5" ht="45">
      <c r="A70" s="3">
        <v>1</v>
      </c>
      <c r="B70" s="15" t="s">
        <v>54</v>
      </c>
      <c r="C70" s="4">
        <v>7.7683</v>
      </c>
      <c r="D70" s="4" t="s">
        <v>166</v>
      </c>
      <c r="E70" s="3" t="s">
        <v>475</v>
      </c>
    </row>
    <row r="71" spans="1:5" ht="45">
      <c r="A71" s="3">
        <v>2</v>
      </c>
      <c r="B71" s="15" t="s">
        <v>210</v>
      </c>
      <c r="C71" s="4">
        <v>10.46</v>
      </c>
      <c r="D71" s="4" t="s">
        <v>166</v>
      </c>
      <c r="E71" s="3" t="s">
        <v>460</v>
      </c>
    </row>
    <row r="72" spans="1:5" ht="45">
      <c r="A72" s="3">
        <v>3</v>
      </c>
      <c r="B72" s="15" t="s">
        <v>52</v>
      </c>
      <c r="C72" s="4">
        <v>12.9402</v>
      </c>
      <c r="D72" s="4" t="s">
        <v>166</v>
      </c>
      <c r="E72" s="3" t="s">
        <v>53</v>
      </c>
    </row>
    <row r="73" spans="1:5" ht="45">
      <c r="A73" s="3">
        <v>4</v>
      </c>
      <c r="B73" s="15" t="s">
        <v>301</v>
      </c>
      <c r="C73" s="4">
        <v>9.7352</v>
      </c>
      <c r="D73" s="4" t="s">
        <v>166</v>
      </c>
      <c r="E73" s="3" t="s">
        <v>302</v>
      </c>
    </row>
    <row r="74" spans="1:5" ht="45">
      <c r="A74" s="3">
        <v>5</v>
      </c>
      <c r="B74" s="15" t="s">
        <v>444</v>
      </c>
      <c r="C74" s="4">
        <v>74.6988</v>
      </c>
      <c r="D74" s="4" t="s">
        <v>166</v>
      </c>
      <c r="E74" s="3" t="s">
        <v>445</v>
      </c>
    </row>
    <row r="75" spans="1:5" ht="45">
      <c r="A75" s="3">
        <v>6</v>
      </c>
      <c r="B75" s="15" t="s">
        <v>303</v>
      </c>
      <c r="C75" s="4">
        <v>12.0032</v>
      </c>
      <c r="D75" s="4" t="s">
        <v>166</v>
      </c>
      <c r="E75" s="3" t="s">
        <v>304</v>
      </c>
    </row>
    <row r="76" spans="1:5" ht="45">
      <c r="A76" s="3">
        <v>7</v>
      </c>
      <c r="B76" s="15" t="s">
        <v>454</v>
      </c>
      <c r="C76" s="4">
        <v>7.7562</v>
      </c>
      <c r="D76" s="4" t="s">
        <v>166</v>
      </c>
      <c r="E76" s="3" t="s">
        <v>455</v>
      </c>
    </row>
    <row r="77" spans="1:5" ht="15.75">
      <c r="A77" s="6">
        <v>7</v>
      </c>
      <c r="B77" s="49" t="s">
        <v>181</v>
      </c>
      <c r="C77" s="7">
        <f>SUM(C70:C76)</f>
        <v>135.36190000000002</v>
      </c>
      <c r="D77" s="4"/>
      <c r="E77" s="3"/>
    </row>
    <row r="78" spans="1:5" ht="15.75">
      <c r="A78" s="66" t="s">
        <v>172</v>
      </c>
      <c r="B78" s="67"/>
      <c r="C78" s="67"/>
      <c r="D78" s="67"/>
      <c r="E78" s="68"/>
    </row>
    <row r="79" spans="1:5" ht="45">
      <c r="A79" s="3">
        <v>1</v>
      </c>
      <c r="B79" s="15" t="s">
        <v>201</v>
      </c>
      <c r="C79" s="4">
        <v>4.8781</v>
      </c>
      <c r="D79" s="4" t="s">
        <v>166</v>
      </c>
      <c r="E79" s="3" t="s">
        <v>398</v>
      </c>
    </row>
    <row r="80" spans="1:5" ht="45">
      <c r="A80" s="3">
        <v>2</v>
      </c>
      <c r="B80" s="15" t="s">
        <v>305</v>
      </c>
      <c r="C80" s="4">
        <v>2.5832</v>
      </c>
      <c r="D80" s="4" t="s">
        <v>166</v>
      </c>
      <c r="E80" s="3" t="s">
        <v>306</v>
      </c>
    </row>
    <row r="81" spans="1:5" ht="45">
      <c r="A81" s="3">
        <v>3</v>
      </c>
      <c r="B81" s="15" t="s">
        <v>307</v>
      </c>
      <c r="C81" s="4">
        <v>17.6269</v>
      </c>
      <c r="D81" s="4" t="s">
        <v>166</v>
      </c>
      <c r="E81" s="3" t="s">
        <v>442</v>
      </c>
    </row>
    <row r="82" spans="1:5" ht="45">
      <c r="A82" s="3">
        <v>4</v>
      </c>
      <c r="B82" s="15" t="s">
        <v>495</v>
      </c>
      <c r="C82" s="4">
        <v>4.292</v>
      </c>
      <c r="D82" s="4" t="s">
        <v>166</v>
      </c>
      <c r="E82" s="3" t="s">
        <v>496</v>
      </c>
    </row>
    <row r="83" spans="1:5" ht="45">
      <c r="A83" s="3">
        <v>5</v>
      </c>
      <c r="B83" s="15" t="s">
        <v>308</v>
      </c>
      <c r="C83" s="4">
        <v>4.3692</v>
      </c>
      <c r="D83" s="4" t="s">
        <v>166</v>
      </c>
      <c r="E83" s="3" t="s">
        <v>309</v>
      </c>
    </row>
    <row r="84" spans="1:5" ht="15.75">
      <c r="A84" s="6">
        <v>5</v>
      </c>
      <c r="B84" s="49" t="s">
        <v>181</v>
      </c>
      <c r="C84" s="7">
        <f>SUM(C79:C83)</f>
        <v>33.7494</v>
      </c>
      <c r="D84" s="4"/>
      <c r="E84" s="3"/>
    </row>
    <row r="85" spans="1:5" ht="15.75">
      <c r="A85" s="66" t="s">
        <v>186</v>
      </c>
      <c r="B85" s="67"/>
      <c r="C85" s="67"/>
      <c r="D85" s="67"/>
      <c r="E85" s="68"/>
    </row>
    <row r="86" spans="1:5" ht="45">
      <c r="A86" s="3">
        <v>1</v>
      </c>
      <c r="B86" s="48" t="s">
        <v>253</v>
      </c>
      <c r="C86" s="26">
        <v>10.72</v>
      </c>
      <c r="D86" s="24" t="s">
        <v>166</v>
      </c>
      <c r="E86" s="27" t="s">
        <v>254</v>
      </c>
    </row>
    <row r="87" spans="1:5" ht="45">
      <c r="A87" s="3">
        <v>2</v>
      </c>
      <c r="B87" s="48" t="s">
        <v>253</v>
      </c>
      <c r="C87" s="26">
        <v>10</v>
      </c>
      <c r="D87" s="24" t="s">
        <v>166</v>
      </c>
      <c r="E87" s="27" t="s">
        <v>255</v>
      </c>
    </row>
    <row r="88" spans="1:5" ht="45">
      <c r="A88" s="3">
        <v>3</v>
      </c>
      <c r="B88" s="48" t="s">
        <v>253</v>
      </c>
      <c r="C88" s="26">
        <v>11.1584</v>
      </c>
      <c r="D88" s="24" t="s">
        <v>166</v>
      </c>
      <c r="E88" s="27" t="s">
        <v>256</v>
      </c>
    </row>
    <row r="89" spans="1:5" ht="45">
      <c r="A89" s="3">
        <v>4</v>
      </c>
      <c r="B89" s="48" t="s">
        <v>253</v>
      </c>
      <c r="C89" s="26">
        <v>4.709</v>
      </c>
      <c r="D89" s="24" t="s">
        <v>166</v>
      </c>
      <c r="E89" s="27" t="s">
        <v>257</v>
      </c>
    </row>
    <row r="90" spans="1:5" ht="45">
      <c r="A90" s="3">
        <v>5</v>
      </c>
      <c r="B90" s="51" t="s">
        <v>253</v>
      </c>
      <c r="C90" s="39">
        <v>18.8799</v>
      </c>
      <c r="D90" s="36" t="s">
        <v>166</v>
      </c>
      <c r="E90" s="37" t="s">
        <v>159</v>
      </c>
    </row>
    <row r="91" spans="1:5" ht="45">
      <c r="A91" s="3">
        <v>6</v>
      </c>
      <c r="B91" s="52" t="s">
        <v>253</v>
      </c>
      <c r="C91" s="40">
        <v>6.0139</v>
      </c>
      <c r="D91" s="41" t="s">
        <v>166</v>
      </c>
      <c r="E91" s="41" t="s">
        <v>160</v>
      </c>
    </row>
    <row r="92" spans="1:5" ht="45">
      <c r="A92" s="3">
        <v>7</v>
      </c>
      <c r="B92" s="52" t="s">
        <v>253</v>
      </c>
      <c r="C92" s="40">
        <v>85.662</v>
      </c>
      <c r="D92" s="41" t="s">
        <v>166</v>
      </c>
      <c r="E92" s="41" t="s">
        <v>161</v>
      </c>
    </row>
    <row r="93" spans="1:5" ht="45">
      <c r="A93" s="3">
        <v>8</v>
      </c>
      <c r="B93" s="52" t="s">
        <v>429</v>
      </c>
      <c r="C93" s="40">
        <v>20</v>
      </c>
      <c r="D93" s="41" t="s">
        <v>166</v>
      </c>
      <c r="E93" s="41" t="s">
        <v>503</v>
      </c>
    </row>
    <row r="94" spans="1:5" ht="45">
      <c r="A94" s="3">
        <v>9</v>
      </c>
      <c r="B94" s="52" t="s">
        <v>429</v>
      </c>
      <c r="C94" s="40">
        <v>3.8089</v>
      </c>
      <c r="D94" s="41" t="s">
        <v>166</v>
      </c>
      <c r="E94" s="41" t="s">
        <v>430</v>
      </c>
    </row>
    <row r="95" spans="1:5" ht="45">
      <c r="A95" s="3">
        <v>10</v>
      </c>
      <c r="B95" s="52" t="s">
        <v>448</v>
      </c>
      <c r="C95" s="40">
        <v>10.1726</v>
      </c>
      <c r="D95" s="41" t="s">
        <v>166</v>
      </c>
      <c r="E95" s="41" t="s">
        <v>481</v>
      </c>
    </row>
    <row r="96" spans="1:5" ht="62.25" customHeight="1">
      <c r="A96" s="3">
        <v>11</v>
      </c>
      <c r="B96" s="52" t="s">
        <v>448</v>
      </c>
      <c r="C96" s="40">
        <v>36.9541</v>
      </c>
      <c r="D96" s="41" t="s">
        <v>166</v>
      </c>
      <c r="E96" s="41" t="s">
        <v>482</v>
      </c>
    </row>
    <row r="97" spans="1:5" ht="45">
      <c r="A97" s="3">
        <v>12</v>
      </c>
      <c r="B97" s="52" t="s">
        <v>429</v>
      </c>
      <c r="C97" s="40">
        <v>4.1273</v>
      </c>
      <c r="D97" s="41" t="s">
        <v>166</v>
      </c>
      <c r="E97" s="41" t="s">
        <v>431</v>
      </c>
    </row>
    <row r="98" spans="1:5" ht="45">
      <c r="A98" s="3">
        <v>13</v>
      </c>
      <c r="B98" s="52" t="s">
        <v>429</v>
      </c>
      <c r="C98" s="40">
        <v>5.26</v>
      </c>
      <c r="D98" s="41" t="s">
        <v>166</v>
      </c>
      <c r="E98" s="41" t="s">
        <v>432</v>
      </c>
    </row>
    <row r="99" spans="1:5" ht="45">
      <c r="A99" s="3">
        <v>14</v>
      </c>
      <c r="B99" s="52" t="s">
        <v>429</v>
      </c>
      <c r="C99" s="40">
        <v>15.2764</v>
      </c>
      <c r="D99" s="41" t="s">
        <v>166</v>
      </c>
      <c r="E99" s="41" t="s">
        <v>433</v>
      </c>
    </row>
    <row r="100" spans="1:5" ht="45">
      <c r="A100" s="3">
        <v>15</v>
      </c>
      <c r="B100" s="60" t="s">
        <v>480</v>
      </c>
      <c r="C100" s="40">
        <v>5.73</v>
      </c>
      <c r="D100" s="41" t="s">
        <v>166</v>
      </c>
      <c r="E100" s="41" t="s">
        <v>483</v>
      </c>
    </row>
    <row r="101" spans="1:5" ht="45">
      <c r="A101" s="3">
        <v>16</v>
      </c>
      <c r="B101" s="60" t="s">
        <v>480</v>
      </c>
      <c r="C101" s="40">
        <v>14.27</v>
      </c>
      <c r="D101" s="41" t="s">
        <v>166</v>
      </c>
      <c r="E101" s="41" t="s">
        <v>484</v>
      </c>
    </row>
    <row r="102" spans="1:5" ht="45">
      <c r="A102" s="3">
        <v>17</v>
      </c>
      <c r="B102" s="52" t="s">
        <v>429</v>
      </c>
      <c r="C102" s="40">
        <v>2.2186</v>
      </c>
      <c r="D102" s="41" t="s">
        <v>166</v>
      </c>
      <c r="E102" s="41" t="s">
        <v>434</v>
      </c>
    </row>
    <row r="103" spans="1:5" ht="15" customHeight="1">
      <c r="A103" s="6">
        <v>17</v>
      </c>
      <c r="B103" s="49" t="s">
        <v>181</v>
      </c>
      <c r="C103" s="7">
        <f>SUM(C86:C102)</f>
        <v>264.96109999999993</v>
      </c>
      <c r="D103" s="4"/>
      <c r="E103" s="3"/>
    </row>
    <row r="104" spans="1:5" ht="15.75">
      <c r="A104" s="66" t="s">
        <v>187</v>
      </c>
      <c r="B104" s="67"/>
      <c r="C104" s="67"/>
      <c r="D104" s="67"/>
      <c r="E104" s="68"/>
    </row>
    <row r="105" spans="1:5" ht="45">
      <c r="A105" s="3">
        <v>1</v>
      </c>
      <c r="B105" s="15" t="s">
        <v>195</v>
      </c>
      <c r="C105" s="4">
        <v>10.7151</v>
      </c>
      <c r="D105" s="4" t="s">
        <v>166</v>
      </c>
      <c r="E105" s="3" t="s">
        <v>397</v>
      </c>
    </row>
    <row r="106" spans="1:5" ht="45">
      <c r="A106" s="3">
        <v>2</v>
      </c>
      <c r="B106" s="15" t="s">
        <v>195</v>
      </c>
      <c r="C106" s="4">
        <v>5.6825</v>
      </c>
      <c r="D106" s="4" t="s">
        <v>166</v>
      </c>
      <c r="E106" s="12" t="s">
        <v>396</v>
      </c>
    </row>
    <row r="107" spans="1:5" ht="45">
      <c r="A107" s="3">
        <v>3</v>
      </c>
      <c r="B107" s="15" t="s">
        <v>199</v>
      </c>
      <c r="C107" s="28">
        <v>7.2494</v>
      </c>
      <c r="D107" s="59" t="s">
        <v>166</v>
      </c>
      <c r="E107" s="59" t="s">
        <v>49</v>
      </c>
    </row>
    <row r="108" spans="1:5" ht="45">
      <c r="A108" s="3">
        <v>4</v>
      </c>
      <c r="B108" s="15" t="s">
        <v>269</v>
      </c>
      <c r="C108" s="4">
        <v>8.9685</v>
      </c>
      <c r="D108" s="18" t="s">
        <v>166</v>
      </c>
      <c r="E108" s="3" t="s">
        <v>270</v>
      </c>
    </row>
    <row r="109" spans="1:5" ht="45">
      <c r="A109" s="3">
        <v>5</v>
      </c>
      <c r="B109" s="15" t="s">
        <v>271</v>
      </c>
      <c r="C109" s="4">
        <v>8.145</v>
      </c>
      <c r="D109" s="18" t="s">
        <v>166</v>
      </c>
      <c r="E109" s="3" t="s">
        <v>272</v>
      </c>
    </row>
    <row r="110" spans="1:5" ht="45">
      <c r="A110" s="3">
        <v>6</v>
      </c>
      <c r="B110" s="15" t="s">
        <v>271</v>
      </c>
      <c r="C110" s="4">
        <v>9.2512</v>
      </c>
      <c r="D110" s="18" t="s">
        <v>166</v>
      </c>
      <c r="E110" s="3" t="s">
        <v>273</v>
      </c>
    </row>
    <row r="111" spans="1:5" ht="45">
      <c r="A111" s="3">
        <v>7</v>
      </c>
      <c r="B111" s="15" t="s">
        <v>271</v>
      </c>
      <c r="C111" s="4">
        <v>35.3578</v>
      </c>
      <c r="D111" s="18" t="s">
        <v>166</v>
      </c>
      <c r="E111" s="3" t="s">
        <v>274</v>
      </c>
    </row>
    <row r="112" spans="1:5" ht="45">
      <c r="A112" s="3">
        <v>8</v>
      </c>
      <c r="B112" s="15" t="s">
        <v>275</v>
      </c>
      <c r="C112" s="4">
        <v>6.1306</v>
      </c>
      <c r="D112" s="18" t="s">
        <v>166</v>
      </c>
      <c r="E112" s="3" t="s">
        <v>276</v>
      </c>
    </row>
    <row r="113" spans="1:5" ht="45">
      <c r="A113" s="3">
        <v>9</v>
      </c>
      <c r="B113" s="15" t="s">
        <v>277</v>
      </c>
      <c r="C113" s="4">
        <v>28.4134</v>
      </c>
      <c r="D113" s="18" t="s">
        <v>166</v>
      </c>
      <c r="E113" s="3" t="s">
        <v>278</v>
      </c>
    </row>
    <row r="114" spans="1:5" ht="45">
      <c r="A114" s="3">
        <v>10</v>
      </c>
      <c r="B114" s="15" t="s">
        <v>279</v>
      </c>
      <c r="C114" s="4">
        <v>9</v>
      </c>
      <c r="D114" s="18" t="s">
        <v>166</v>
      </c>
      <c r="E114" s="3" t="s">
        <v>280</v>
      </c>
    </row>
    <row r="115" spans="1:5" ht="45">
      <c r="A115" s="3">
        <v>11</v>
      </c>
      <c r="B115" s="15" t="s">
        <v>282</v>
      </c>
      <c r="C115" s="4">
        <v>5.9823</v>
      </c>
      <c r="D115" s="18" t="s">
        <v>166</v>
      </c>
      <c r="E115" s="3" t="s">
        <v>283</v>
      </c>
    </row>
    <row r="116" spans="1:5" ht="45">
      <c r="A116" s="3">
        <v>12</v>
      </c>
      <c r="B116" s="15" t="s">
        <v>271</v>
      </c>
      <c r="C116" s="42">
        <v>45.048</v>
      </c>
      <c r="D116" s="34" t="s">
        <v>166</v>
      </c>
      <c r="E116" s="38" t="s">
        <v>17</v>
      </c>
    </row>
    <row r="117" spans="1:5" ht="45">
      <c r="A117" s="3">
        <v>13</v>
      </c>
      <c r="B117" s="51" t="s">
        <v>275</v>
      </c>
      <c r="C117" s="35">
        <v>28.1618</v>
      </c>
      <c r="D117" s="36" t="s">
        <v>166</v>
      </c>
      <c r="E117" s="37" t="s">
        <v>18</v>
      </c>
    </row>
    <row r="118" spans="1:5" ht="45">
      <c r="A118" s="3">
        <v>14</v>
      </c>
      <c r="B118" s="52" t="s">
        <v>281</v>
      </c>
      <c r="C118" s="40">
        <v>9.8803</v>
      </c>
      <c r="D118" s="41" t="s">
        <v>166</v>
      </c>
      <c r="E118" s="41" t="s">
        <v>19</v>
      </c>
    </row>
    <row r="119" spans="1:5" ht="45">
      <c r="A119" s="3">
        <v>15</v>
      </c>
      <c r="B119" s="52" t="s">
        <v>310</v>
      </c>
      <c r="C119" s="40">
        <v>3.3743</v>
      </c>
      <c r="D119" s="41" t="s">
        <v>166</v>
      </c>
      <c r="E119" s="41" t="s">
        <v>311</v>
      </c>
    </row>
    <row r="120" spans="1:5" ht="45">
      <c r="A120" s="3">
        <v>16</v>
      </c>
      <c r="B120" s="52" t="s">
        <v>435</v>
      </c>
      <c r="C120" s="40">
        <v>17.2997</v>
      </c>
      <c r="D120" s="41" t="s">
        <v>166</v>
      </c>
      <c r="E120" s="41" t="s">
        <v>436</v>
      </c>
    </row>
    <row r="121" spans="1:5" ht="15.75">
      <c r="A121" s="6">
        <v>16</v>
      </c>
      <c r="B121" s="49" t="s">
        <v>181</v>
      </c>
      <c r="C121" s="7">
        <f>SUM(C105:C120)</f>
        <v>238.65990000000002</v>
      </c>
      <c r="D121" s="4"/>
      <c r="E121" s="3"/>
    </row>
    <row r="122" spans="1:5" ht="15.75">
      <c r="A122" s="66" t="s">
        <v>173</v>
      </c>
      <c r="B122" s="67"/>
      <c r="C122" s="67"/>
      <c r="D122" s="67"/>
      <c r="E122" s="68"/>
    </row>
    <row r="123" spans="1:5" ht="45">
      <c r="A123" s="3">
        <v>1</v>
      </c>
      <c r="B123" s="15" t="s">
        <v>450</v>
      </c>
      <c r="C123" s="4">
        <v>18.8655</v>
      </c>
      <c r="D123" s="4" t="s">
        <v>166</v>
      </c>
      <c r="E123" s="3" t="s">
        <v>477</v>
      </c>
    </row>
    <row r="124" spans="1:5" ht="45">
      <c r="A124" s="3">
        <v>2</v>
      </c>
      <c r="B124" s="15" t="s">
        <v>450</v>
      </c>
      <c r="C124" s="4">
        <v>14.2156</v>
      </c>
      <c r="D124" s="4" t="s">
        <v>166</v>
      </c>
      <c r="E124" s="3" t="s">
        <v>478</v>
      </c>
    </row>
    <row r="125" spans="1:5" ht="45">
      <c r="A125" s="3">
        <v>3</v>
      </c>
      <c r="B125" s="15" t="s">
        <v>258</v>
      </c>
      <c r="C125" s="4">
        <v>11.1916</v>
      </c>
      <c r="D125" s="4" t="s">
        <v>166</v>
      </c>
      <c r="E125" s="3" t="s">
        <v>259</v>
      </c>
    </row>
    <row r="126" spans="1:5" ht="45">
      <c r="A126" s="3">
        <v>4</v>
      </c>
      <c r="B126" s="15" t="s">
        <v>260</v>
      </c>
      <c r="C126" s="4">
        <v>25.3484</v>
      </c>
      <c r="D126" s="4" t="s">
        <v>166</v>
      </c>
      <c r="E126" s="3" t="s">
        <v>261</v>
      </c>
    </row>
    <row r="127" spans="1:5" ht="45">
      <c r="A127" s="3">
        <v>5</v>
      </c>
      <c r="B127" s="15" t="s">
        <v>262</v>
      </c>
      <c r="C127" s="4">
        <v>9.5074</v>
      </c>
      <c r="D127" s="4" t="s">
        <v>166</v>
      </c>
      <c r="E127" s="3" t="s">
        <v>263</v>
      </c>
    </row>
    <row r="128" spans="1:5" ht="45">
      <c r="A128" s="3">
        <v>6</v>
      </c>
      <c r="B128" s="15" t="s">
        <v>264</v>
      </c>
      <c r="C128" s="4">
        <v>12.03</v>
      </c>
      <c r="D128" s="4" t="s">
        <v>166</v>
      </c>
      <c r="E128" s="3" t="s">
        <v>265</v>
      </c>
    </row>
    <row r="129" spans="1:5" ht="45">
      <c r="A129" s="3">
        <v>7</v>
      </c>
      <c r="B129" s="15" t="s">
        <v>264</v>
      </c>
      <c r="C129" s="4">
        <v>6.4531</v>
      </c>
      <c r="D129" s="4" t="s">
        <v>166</v>
      </c>
      <c r="E129" s="3" t="s">
        <v>266</v>
      </c>
    </row>
    <row r="130" spans="1:5" ht="45">
      <c r="A130" s="3">
        <v>8</v>
      </c>
      <c r="B130" s="15" t="s">
        <v>264</v>
      </c>
      <c r="C130" s="4">
        <v>5.1513</v>
      </c>
      <c r="D130" s="4" t="s">
        <v>166</v>
      </c>
      <c r="E130" s="3" t="s">
        <v>267</v>
      </c>
    </row>
    <row r="131" spans="1:5" ht="45">
      <c r="A131" s="3">
        <v>9</v>
      </c>
      <c r="B131" s="15" t="s">
        <v>264</v>
      </c>
      <c r="C131" s="4">
        <v>5.5577</v>
      </c>
      <c r="D131" s="4" t="s">
        <v>166</v>
      </c>
      <c r="E131" s="3" t="s">
        <v>268</v>
      </c>
    </row>
    <row r="132" spans="1:5" ht="45">
      <c r="A132" s="3">
        <v>10</v>
      </c>
      <c r="B132" s="15" t="s">
        <v>2</v>
      </c>
      <c r="C132" s="4">
        <v>20.8149</v>
      </c>
      <c r="D132" s="4" t="s">
        <v>166</v>
      </c>
      <c r="E132" s="3" t="s">
        <v>3</v>
      </c>
    </row>
    <row r="133" spans="1:5" ht="45">
      <c r="A133" s="3">
        <v>11</v>
      </c>
      <c r="B133" s="15" t="s">
        <v>2</v>
      </c>
      <c r="C133" s="4">
        <v>16.7652</v>
      </c>
      <c r="D133" s="4" t="s">
        <v>166</v>
      </c>
      <c r="E133" s="3" t="s">
        <v>4</v>
      </c>
    </row>
    <row r="134" spans="1:5" ht="45">
      <c r="A134" s="3">
        <v>12</v>
      </c>
      <c r="B134" s="15" t="s">
        <v>264</v>
      </c>
      <c r="C134" s="4">
        <v>48.6238</v>
      </c>
      <c r="D134" s="4" t="s">
        <v>166</v>
      </c>
      <c r="E134" s="3" t="s">
        <v>5</v>
      </c>
    </row>
    <row r="135" spans="1:5" ht="45">
      <c r="A135" s="3">
        <v>13</v>
      </c>
      <c r="B135" s="15" t="s">
        <v>264</v>
      </c>
      <c r="C135" s="4">
        <v>6.5586</v>
      </c>
      <c r="D135" s="4" t="s">
        <v>166</v>
      </c>
      <c r="E135" s="3" t="s">
        <v>6</v>
      </c>
    </row>
    <row r="136" spans="1:5" ht="45">
      <c r="A136" s="3">
        <v>14</v>
      </c>
      <c r="B136" s="15" t="s">
        <v>264</v>
      </c>
      <c r="C136" s="4">
        <v>7.0429</v>
      </c>
      <c r="D136" s="4" t="s">
        <v>166</v>
      </c>
      <c r="E136" s="3" t="s">
        <v>7</v>
      </c>
    </row>
    <row r="137" spans="1:5" ht="45">
      <c r="A137" s="3">
        <v>15</v>
      </c>
      <c r="B137" s="15" t="s">
        <v>264</v>
      </c>
      <c r="C137" s="4">
        <v>7.5696</v>
      </c>
      <c r="D137" s="4" t="s">
        <v>166</v>
      </c>
      <c r="E137" s="3" t="s">
        <v>8</v>
      </c>
    </row>
    <row r="138" spans="1:5" ht="45">
      <c r="A138" s="3">
        <v>16</v>
      </c>
      <c r="B138" s="15" t="s">
        <v>0</v>
      </c>
      <c r="C138" s="4">
        <v>10.4892</v>
      </c>
      <c r="D138" s="4" t="s">
        <v>166</v>
      </c>
      <c r="E138" s="3" t="s">
        <v>9</v>
      </c>
    </row>
    <row r="139" spans="1:5" ht="45">
      <c r="A139" s="3">
        <v>17</v>
      </c>
      <c r="B139" s="15" t="s">
        <v>476</v>
      </c>
      <c r="C139" s="4">
        <v>6.5878</v>
      </c>
      <c r="D139" s="4" t="s">
        <v>166</v>
      </c>
      <c r="E139" s="3" t="s">
        <v>10</v>
      </c>
    </row>
    <row r="140" spans="1:5" ht="45">
      <c r="A140" s="3">
        <v>18</v>
      </c>
      <c r="B140" s="15" t="s">
        <v>0</v>
      </c>
      <c r="C140" s="4">
        <v>7.6931</v>
      </c>
      <c r="D140" s="4" t="s">
        <v>166</v>
      </c>
      <c r="E140" s="3" t="s">
        <v>11</v>
      </c>
    </row>
    <row r="141" spans="1:5" ht="45">
      <c r="A141" s="3">
        <v>19</v>
      </c>
      <c r="B141" s="15" t="s">
        <v>260</v>
      </c>
      <c r="C141" s="4">
        <v>19.614</v>
      </c>
      <c r="D141" s="4" t="s">
        <v>166</v>
      </c>
      <c r="E141" s="3" t="s">
        <v>12</v>
      </c>
    </row>
    <row r="142" spans="1:5" ht="45">
      <c r="A142" s="3">
        <v>20</v>
      </c>
      <c r="B142" s="15" t="s">
        <v>464</v>
      </c>
      <c r="C142" s="4">
        <v>9.3598</v>
      </c>
      <c r="D142" s="4" t="s">
        <v>166</v>
      </c>
      <c r="E142" s="3" t="s">
        <v>13</v>
      </c>
    </row>
    <row r="143" spans="1:5" ht="45">
      <c r="A143" s="3">
        <v>21</v>
      </c>
      <c r="B143" s="15" t="s">
        <v>1</v>
      </c>
      <c r="C143" s="4">
        <v>5.7078</v>
      </c>
      <c r="D143" s="4" t="s">
        <v>166</v>
      </c>
      <c r="E143" s="3" t="s">
        <v>14</v>
      </c>
    </row>
    <row r="144" spans="1:5" ht="45">
      <c r="A144" s="3">
        <v>22</v>
      </c>
      <c r="B144" s="15" t="s">
        <v>467</v>
      </c>
      <c r="C144" s="4">
        <v>9.413</v>
      </c>
      <c r="D144" s="4" t="s">
        <v>166</v>
      </c>
      <c r="E144" s="3" t="s">
        <v>468</v>
      </c>
    </row>
    <row r="145" spans="1:5" ht="45">
      <c r="A145" s="3">
        <v>23</v>
      </c>
      <c r="B145" s="15" t="s">
        <v>262</v>
      </c>
      <c r="C145" s="4">
        <v>6.2447</v>
      </c>
      <c r="D145" s="4" t="s">
        <v>166</v>
      </c>
      <c r="E145" s="3" t="s">
        <v>465</v>
      </c>
    </row>
    <row r="146" spans="1:5" ht="45">
      <c r="A146" s="3">
        <v>24</v>
      </c>
      <c r="B146" s="15" t="s">
        <v>466</v>
      </c>
      <c r="C146" s="4">
        <v>18.7849</v>
      </c>
      <c r="D146" s="4" t="s">
        <v>166</v>
      </c>
      <c r="E146" s="3" t="s">
        <v>469</v>
      </c>
    </row>
    <row r="147" spans="1:5" ht="45">
      <c r="A147" s="3">
        <v>25</v>
      </c>
      <c r="B147" s="15" t="s">
        <v>264</v>
      </c>
      <c r="C147" s="4">
        <v>13.2322</v>
      </c>
      <c r="D147" s="4" t="s">
        <v>166</v>
      </c>
      <c r="E147" s="3" t="s">
        <v>15</v>
      </c>
    </row>
    <row r="148" spans="1:5" ht="45">
      <c r="A148" s="3">
        <v>26</v>
      </c>
      <c r="B148" s="15" t="s">
        <v>264</v>
      </c>
      <c r="C148" s="4">
        <v>5.538</v>
      </c>
      <c r="D148" s="4" t="s">
        <v>166</v>
      </c>
      <c r="E148" s="3" t="s">
        <v>16</v>
      </c>
    </row>
    <row r="149" spans="1:5" ht="45">
      <c r="A149" s="3">
        <v>27</v>
      </c>
      <c r="B149" s="15" t="s">
        <v>453</v>
      </c>
      <c r="C149" s="4">
        <v>4.418</v>
      </c>
      <c r="D149" s="4" t="s">
        <v>166</v>
      </c>
      <c r="E149" s="3" t="s">
        <v>456</v>
      </c>
    </row>
    <row r="150" spans="1:5" ht="45">
      <c r="A150" s="3">
        <v>28</v>
      </c>
      <c r="B150" s="15" t="s">
        <v>453</v>
      </c>
      <c r="C150" s="4">
        <v>7.7318</v>
      </c>
      <c r="D150" s="4" t="s">
        <v>166</v>
      </c>
      <c r="E150" s="3" t="s">
        <v>457</v>
      </c>
    </row>
    <row r="151" spans="1:5" ht="45">
      <c r="A151" s="3">
        <v>29</v>
      </c>
      <c r="B151" s="15" t="s">
        <v>453</v>
      </c>
      <c r="C151" s="4">
        <v>7.7837</v>
      </c>
      <c r="D151" s="4" t="s">
        <v>166</v>
      </c>
      <c r="E151" s="3" t="s">
        <v>458</v>
      </c>
    </row>
    <row r="152" spans="1:5" ht="15.75">
      <c r="A152" s="6">
        <v>29</v>
      </c>
      <c r="B152" s="49" t="s">
        <v>181</v>
      </c>
      <c r="C152" s="7">
        <f>SUM(C123:C151)</f>
        <v>348.2936000000001</v>
      </c>
      <c r="D152" s="4"/>
      <c r="E152" s="3"/>
    </row>
    <row r="153" spans="1:5" ht="15.75">
      <c r="A153" s="66" t="s">
        <v>192</v>
      </c>
      <c r="B153" s="67"/>
      <c r="C153" s="67"/>
      <c r="D153" s="67"/>
      <c r="E153" s="68"/>
    </row>
    <row r="154" spans="1:5" ht="45">
      <c r="A154" s="3">
        <v>1</v>
      </c>
      <c r="B154" s="15" t="s">
        <v>312</v>
      </c>
      <c r="C154" s="4">
        <v>2.1304</v>
      </c>
      <c r="D154" s="4" t="s">
        <v>166</v>
      </c>
      <c r="E154" s="3" t="s">
        <v>313</v>
      </c>
    </row>
    <row r="155" spans="1:5" ht="45">
      <c r="A155" s="3">
        <v>2</v>
      </c>
      <c r="B155" s="15" t="s">
        <v>312</v>
      </c>
      <c r="C155" s="4">
        <v>3.395</v>
      </c>
      <c r="D155" s="4" t="s">
        <v>166</v>
      </c>
      <c r="E155" s="3" t="s">
        <v>314</v>
      </c>
    </row>
    <row r="156" spans="1:5" ht="45">
      <c r="A156" s="3">
        <v>3</v>
      </c>
      <c r="B156" s="15" t="s">
        <v>437</v>
      </c>
      <c r="C156" s="4">
        <v>10.3659</v>
      </c>
      <c r="D156" s="4" t="s">
        <v>166</v>
      </c>
      <c r="E156" s="3" t="s">
        <v>438</v>
      </c>
    </row>
    <row r="157" spans="1:5" ht="15.75">
      <c r="A157" s="6">
        <v>3</v>
      </c>
      <c r="B157" s="49" t="s">
        <v>181</v>
      </c>
      <c r="C157" s="7">
        <f>SUM(C154:C156)</f>
        <v>15.8913</v>
      </c>
      <c r="D157" s="4"/>
      <c r="E157" s="3"/>
    </row>
    <row r="158" spans="1:5" ht="15.75">
      <c r="A158" s="66" t="s">
        <v>174</v>
      </c>
      <c r="B158" s="67"/>
      <c r="C158" s="67"/>
      <c r="D158" s="67"/>
      <c r="E158" s="68"/>
    </row>
    <row r="159" spans="1:5" ht="45">
      <c r="A159" s="3">
        <v>1</v>
      </c>
      <c r="B159" s="15" t="s">
        <v>284</v>
      </c>
      <c r="C159" s="4">
        <v>2.806</v>
      </c>
      <c r="D159" s="4" t="s">
        <v>166</v>
      </c>
      <c r="E159" s="3" t="s">
        <v>285</v>
      </c>
    </row>
    <row r="160" spans="1:5" ht="45">
      <c r="A160" s="3">
        <v>2</v>
      </c>
      <c r="B160" s="15" t="s">
        <v>286</v>
      </c>
      <c r="C160" s="4">
        <v>35.6751</v>
      </c>
      <c r="D160" s="4" t="s">
        <v>166</v>
      </c>
      <c r="E160" s="3" t="s">
        <v>287</v>
      </c>
    </row>
    <row r="161" spans="1:5" ht="45">
      <c r="A161" s="3">
        <v>3</v>
      </c>
      <c r="B161" s="15" t="s">
        <v>288</v>
      </c>
      <c r="C161" s="4">
        <v>8.7461</v>
      </c>
      <c r="D161" s="4" t="s">
        <v>166</v>
      </c>
      <c r="E161" s="3" t="s">
        <v>289</v>
      </c>
    </row>
    <row r="162" spans="1:5" ht="45">
      <c r="A162" s="3">
        <v>4</v>
      </c>
      <c r="B162" s="15" t="s">
        <v>290</v>
      </c>
      <c r="C162" s="4">
        <v>3.1228</v>
      </c>
      <c r="D162" s="4" t="s">
        <v>166</v>
      </c>
      <c r="E162" s="3" t="s">
        <v>291</v>
      </c>
    </row>
    <row r="163" spans="1:5" ht="45">
      <c r="A163" s="3">
        <v>5</v>
      </c>
      <c r="B163" s="15" t="s">
        <v>67</v>
      </c>
      <c r="C163" s="4">
        <v>7.3022</v>
      </c>
      <c r="D163" s="4" t="s">
        <v>166</v>
      </c>
      <c r="E163" s="3" t="s">
        <v>68</v>
      </c>
    </row>
    <row r="164" spans="1:5" ht="45">
      <c r="A164" s="3">
        <v>6</v>
      </c>
      <c r="B164" s="15" t="s">
        <v>67</v>
      </c>
      <c r="C164" s="4">
        <v>16.73</v>
      </c>
      <c r="D164" s="4" t="s">
        <v>166</v>
      </c>
      <c r="E164" s="3" t="s">
        <v>69</v>
      </c>
    </row>
    <row r="165" spans="1:5" ht="45">
      <c r="A165" s="3">
        <v>7</v>
      </c>
      <c r="B165" s="15" t="s">
        <v>71</v>
      </c>
      <c r="C165" s="4">
        <v>8.2574</v>
      </c>
      <c r="D165" s="4" t="s">
        <v>166</v>
      </c>
      <c r="E165" s="3" t="s">
        <v>72</v>
      </c>
    </row>
    <row r="166" spans="1:5" ht="45">
      <c r="A166" s="3">
        <v>8</v>
      </c>
      <c r="B166" s="15" t="s">
        <v>73</v>
      </c>
      <c r="C166" s="4">
        <v>8.0395</v>
      </c>
      <c r="D166" s="4" t="s">
        <v>166</v>
      </c>
      <c r="E166" s="3" t="s">
        <v>74</v>
      </c>
    </row>
    <row r="167" spans="1:5" ht="45">
      <c r="A167" s="3">
        <v>9</v>
      </c>
      <c r="B167" s="15" t="s">
        <v>75</v>
      </c>
      <c r="C167" s="4">
        <v>13</v>
      </c>
      <c r="D167" s="4" t="s">
        <v>166</v>
      </c>
      <c r="E167" s="3" t="s">
        <v>76</v>
      </c>
    </row>
    <row r="168" spans="1:5" ht="45">
      <c r="A168" s="3">
        <v>10</v>
      </c>
      <c r="B168" s="15" t="s">
        <v>77</v>
      </c>
      <c r="C168" s="4">
        <v>5.9549</v>
      </c>
      <c r="D168" s="4" t="s">
        <v>166</v>
      </c>
      <c r="E168" s="3" t="s">
        <v>78</v>
      </c>
    </row>
    <row r="169" spans="1:5" ht="45">
      <c r="A169" s="3">
        <v>11</v>
      </c>
      <c r="B169" s="48" t="s">
        <v>70</v>
      </c>
      <c r="C169" s="43">
        <v>2.8855</v>
      </c>
      <c r="D169" s="24" t="s">
        <v>166</v>
      </c>
      <c r="E169" s="24" t="s">
        <v>20</v>
      </c>
    </row>
    <row r="170" spans="1:5" ht="45">
      <c r="A170" s="3">
        <v>12</v>
      </c>
      <c r="B170" s="48" t="s">
        <v>70</v>
      </c>
      <c r="C170" s="43">
        <v>4.1301</v>
      </c>
      <c r="D170" s="24" t="s">
        <v>166</v>
      </c>
      <c r="E170" s="24" t="s">
        <v>21</v>
      </c>
    </row>
    <row r="171" spans="1:5" ht="45">
      <c r="A171" s="3">
        <v>13</v>
      </c>
      <c r="B171" s="48" t="s">
        <v>73</v>
      </c>
      <c r="C171" s="43">
        <v>18.2537</v>
      </c>
      <c r="D171" s="24" t="s">
        <v>166</v>
      </c>
      <c r="E171" s="24" t="s">
        <v>22</v>
      </c>
    </row>
    <row r="172" spans="1:5" ht="45">
      <c r="A172" s="3">
        <v>14</v>
      </c>
      <c r="B172" s="48" t="s">
        <v>75</v>
      </c>
      <c r="C172" s="43">
        <v>9.2782</v>
      </c>
      <c r="D172" s="24" t="s">
        <v>166</v>
      </c>
      <c r="E172" s="24" t="s">
        <v>23</v>
      </c>
    </row>
    <row r="173" spans="1:5" ht="45">
      <c r="A173" s="3">
        <v>15</v>
      </c>
      <c r="B173" s="48" t="s">
        <v>75</v>
      </c>
      <c r="C173" s="43">
        <v>13.7592</v>
      </c>
      <c r="D173" s="24" t="s">
        <v>166</v>
      </c>
      <c r="E173" s="24" t="s">
        <v>24</v>
      </c>
    </row>
    <row r="174" spans="1:5" ht="15.75">
      <c r="A174" s="6">
        <v>15</v>
      </c>
      <c r="B174" s="49" t="s">
        <v>181</v>
      </c>
      <c r="C174" s="7">
        <f>SUM(C159:C173)</f>
        <v>157.9407</v>
      </c>
      <c r="D174" s="4"/>
      <c r="E174" s="3"/>
    </row>
    <row r="175" spans="1:5" ht="15.75">
      <c r="A175" s="66" t="s">
        <v>202</v>
      </c>
      <c r="B175" s="67"/>
      <c r="C175" s="67"/>
      <c r="D175" s="67"/>
      <c r="E175" s="68"/>
    </row>
    <row r="176" spans="1:5" ht="45">
      <c r="A176" s="3">
        <v>1</v>
      </c>
      <c r="B176" s="60" t="s">
        <v>315</v>
      </c>
      <c r="C176" s="61">
        <v>2.0893</v>
      </c>
      <c r="D176" s="62" t="s">
        <v>166</v>
      </c>
      <c r="E176" s="62" t="s">
        <v>316</v>
      </c>
    </row>
    <row r="177" spans="1:5" ht="45">
      <c r="A177" s="3">
        <v>2</v>
      </c>
      <c r="B177" s="60" t="s">
        <v>488</v>
      </c>
      <c r="C177" s="61">
        <v>2.1851</v>
      </c>
      <c r="D177" s="62" t="s">
        <v>166</v>
      </c>
      <c r="E177" s="62" t="s">
        <v>489</v>
      </c>
    </row>
    <row r="178" spans="1:5" ht="45">
      <c r="A178" s="3">
        <v>3</v>
      </c>
      <c r="B178" s="60" t="s">
        <v>317</v>
      </c>
      <c r="C178" s="61">
        <v>2.7124</v>
      </c>
      <c r="D178" s="62" t="s">
        <v>166</v>
      </c>
      <c r="E178" s="62" t="s">
        <v>318</v>
      </c>
    </row>
    <row r="179" spans="1:5" ht="45">
      <c r="A179" s="3">
        <v>4</v>
      </c>
      <c r="B179" s="60" t="s">
        <v>317</v>
      </c>
      <c r="C179" s="61">
        <v>25.7912</v>
      </c>
      <c r="D179" s="62" t="s">
        <v>166</v>
      </c>
      <c r="E179" s="62" t="s">
        <v>319</v>
      </c>
    </row>
    <row r="180" spans="1:5" ht="45">
      <c r="A180" s="3">
        <v>5</v>
      </c>
      <c r="B180" s="60" t="s">
        <v>320</v>
      </c>
      <c r="C180" s="61">
        <v>2.6208</v>
      </c>
      <c r="D180" s="62" t="s">
        <v>166</v>
      </c>
      <c r="E180" s="62" t="s">
        <v>321</v>
      </c>
    </row>
    <row r="181" spans="1:5" ht="45">
      <c r="A181" s="3">
        <v>6</v>
      </c>
      <c r="B181" s="60" t="s">
        <v>322</v>
      </c>
      <c r="C181" s="61">
        <v>24.7731</v>
      </c>
      <c r="D181" s="62" t="s">
        <v>166</v>
      </c>
      <c r="E181" s="62" t="s">
        <v>323</v>
      </c>
    </row>
    <row r="182" spans="1:5" ht="45">
      <c r="A182" s="3">
        <v>7</v>
      </c>
      <c r="B182" s="60" t="s">
        <v>322</v>
      </c>
      <c r="C182" s="61">
        <v>2.16</v>
      </c>
      <c r="D182" s="62" t="s">
        <v>166</v>
      </c>
      <c r="E182" s="62" t="s">
        <v>324</v>
      </c>
    </row>
    <row r="183" spans="1:5" ht="45">
      <c r="A183" s="3">
        <v>8</v>
      </c>
      <c r="B183" s="60" t="s">
        <v>322</v>
      </c>
      <c r="C183" s="61">
        <v>5.1062</v>
      </c>
      <c r="D183" s="62" t="s">
        <v>166</v>
      </c>
      <c r="E183" s="62" t="s">
        <v>325</v>
      </c>
    </row>
    <row r="184" spans="1:5" ht="45">
      <c r="A184" s="3">
        <v>9</v>
      </c>
      <c r="B184" s="60" t="s">
        <v>322</v>
      </c>
      <c r="C184" s="61">
        <v>4.4622</v>
      </c>
      <c r="D184" s="62" t="s">
        <v>166</v>
      </c>
      <c r="E184" s="62" t="s">
        <v>326</v>
      </c>
    </row>
    <row r="185" spans="1:5" ht="45">
      <c r="A185" s="3">
        <v>10</v>
      </c>
      <c r="B185" s="60" t="s">
        <v>322</v>
      </c>
      <c r="C185" s="61">
        <v>2.4109</v>
      </c>
      <c r="D185" s="62" t="s">
        <v>166</v>
      </c>
      <c r="E185" s="62" t="s">
        <v>327</v>
      </c>
    </row>
    <row r="186" spans="1:5" ht="45">
      <c r="A186" s="3">
        <v>11</v>
      </c>
      <c r="B186" s="60" t="s">
        <v>497</v>
      </c>
      <c r="C186" s="61">
        <v>2.0334</v>
      </c>
      <c r="D186" s="62" t="s">
        <v>166</v>
      </c>
      <c r="E186" s="62" t="s">
        <v>498</v>
      </c>
    </row>
    <row r="187" spans="1:5" ht="15.75">
      <c r="A187" s="6">
        <v>11</v>
      </c>
      <c r="B187" s="49" t="s">
        <v>181</v>
      </c>
      <c r="C187" s="7">
        <f>SUM(C176:C186)</f>
        <v>76.3446</v>
      </c>
      <c r="D187" s="7"/>
      <c r="E187" s="6"/>
    </row>
    <row r="188" spans="1:5" ht="15.75">
      <c r="A188" s="66" t="s">
        <v>188</v>
      </c>
      <c r="B188" s="67"/>
      <c r="C188" s="67"/>
      <c r="D188" s="67"/>
      <c r="E188" s="68"/>
    </row>
    <row r="189" spans="1:5" ht="45">
      <c r="A189" s="3">
        <v>1</v>
      </c>
      <c r="B189" s="15" t="s">
        <v>57</v>
      </c>
      <c r="C189" s="4">
        <v>8.7569</v>
      </c>
      <c r="D189" s="4" t="s">
        <v>166</v>
      </c>
      <c r="E189" s="3" t="s">
        <v>58</v>
      </c>
    </row>
    <row r="190" spans="1:5" ht="45">
      <c r="A190" s="3">
        <v>2</v>
      </c>
      <c r="B190" s="15" t="s">
        <v>60</v>
      </c>
      <c r="C190" s="4">
        <v>7.2907</v>
      </c>
      <c r="D190" s="4" t="s">
        <v>166</v>
      </c>
      <c r="E190" s="3" t="s">
        <v>61</v>
      </c>
    </row>
    <row r="191" spans="1:5" ht="45">
      <c r="A191" s="3">
        <v>3</v>
      </c>
      <c r="B191" s="15" t="s">
        <v>507</v>
      </c>
      <c r="C191" s="4">
        <v>2.9282</v>
      </c>
      <c r="D191" s="4" t="s">
        <v>166</v>
      </c>
      <c r="E191" s="3" t="s">
        <v>508</v>
      </c>
    </row>
    <row r="192" spans="1:5" ht="45">
      <c r="A192" s="3">
        <v>4</v>
      </c>
      <c r="B192" s="15" t="s">
        <v>328</v>
      </c>
      <c r="C192" s="4">
        <v>1.2937</v>
      </c>
      <c r="D192" s="4" t="s">
        <v>166</v>
      </c>
      <c r="E192" s="3" t="s">
        <v>485</v>
      </c>
    </row>
    <row r="193" spans="1:5" ht="45">
      <c r="A193" s="3">
        <v>5</v>
      </c>
      <c r="B193" s="15" t="s">
        <v>470</v>
      </c>
      <c r="C193" s="4">
        <v>12.3944</v>
      </c>
      <c r="D193" s="4" t="s">
        <v>166</v>
      </c>
      <c r="E193" s="3" t="s">
        <v>329</v>
      </c>
    </row>
    <row r="194" spans="1:5" ht="45">
      <c r="A194" s="3">
        <v>6</v>
      </c>
      <c r="B194" s="15" t="s">
        <v>328</v>
      </c>
      <c r="C194" s="4">
        <v>4.9706</v>
      </c>
      <c r="D194" s="4" t="s">
        <v>166</v>
      </c>
      <c r="E194" s="3" t="s">
        <v>330</v>
      </c>
    </row>
    <row r="195" spans="1:5" ht="45">
      <c r="A195" s="3">
        <v>7</v>
      </c>
      <c r="B195" s="15" t="s">
        <v>59</v>
      </c>
      <c r="C195" s="4">
        <v>3.371</v>
      </c>
      <c r="D195" s="4" t="s">
        <v>166</v>
      </c>
      <c r="E195" s="3" t="s">
        <v>331</v>
      </c>
    </row>
    <row r="196" spans="1:5" ht="45">
      <c r="A196" s="3">
        <v>8</v>
      </c>
      <c r="B196" s="15" t="s">
        <v>59</v>
      </c>
      <c r="C196" s="4">
        <v>12.604</v>
      </c>
      <c r="D196" s="4" t="s">
        <v>166</v>
      </c>
      <c r="E196" s="3" t="s">
        <v>510</v>
      </c>
    </row>
    <row r="197" spans="1:5" ht="45">
      <c r="A197" s="3">
        <v>9</v>
      </c>
      <c r="B197" s="15" t="s">
        <v>59</v>
      </c>
      <c r="C197" s="4">
        <v>8.4648</v>
      </c>
      <c r="D197" s="4" t="s">
        <v>166</v>
      </c>
      <c r="E197" s="3" t="s">
        <v>332</v>
      </c>
    </row>
    <row r="198" spans="1:5" ht="45">
      <c r="A198" s="3">
        <v>10</v>
      </c>
      <c r="B198" s="15" t="s">
        <v>59</v>
      </c>
      <c r="C198" s="4">
        <v>24.2766</v>
      </c>
      <c r="D198" s="4" t="s">
        <v>166</v>
      </c>
      <c r="E198" s="3" t="s">
        <v>333</v>
      </c>
    </row>
    <row r="199" spans="1:5" ht="45">
      <c r="A199" s="3">
        <v>11</v>
      </c>
      <c r="B199" s="15" t="s">
        <v>59</v>
      </c>
      <c r="C199" s="4">
        <v>12.1255</v>
      </c>
      <c r="D199" s="4" t="s">
        <v>166</v>
      </c>
      <c r="E199" s="3" t="s">
        <v>334</v>
      </c>
    </row>
    <row r="200" spans="1:5" ht="45">
      <c r="A200" s="3">
        <v>12</v>
      </c>
      <c r="B200" s="15" t="s">
        <v>59</v>
      </c>
      <c r="C200" s="4">
        <v>12.6633</v>
      </c>
      <c r="D200" s="4" t="s">
        <v>166</v>
      </c>
      <c r="E200" s="3" t="s">
        <v>335</v>
      </c>
    </row>
    <row r="201" spans="1:5" ht="45">
      <c r="A201" s="3">
        <v>13</v>
      </c>
      <c r="B201" s="15" t="s">
        <v>59</v>
      </c>
      <c r="C201" s="4">
        <v>12.3243</v>
      </c>
      <c r="D201" s="4" t="s">
        <v>166</v>
      </c>
      <c r="E201" s="3" t="s">
        <v>486</v>
      </c>
    </row>
    <row r="202" spans="1:5" ht="45">
      <c r="A202" s="3">
        <v>14</v>
      </c>
      <c r="B202" s="15" t="s">
        <v>59</v>
      </c>
      <c r="C202" s="4">
        <v>21.7111</v>
      </c>
      <c r="D202" s="4" t="s">
        <v>166</v>
      </c>
      <c r="E202" s="3" t="s">
        <v>336</v>
      </c>
    </row>
    <row r="203" spans="1:5" ht="45">
      <c r="A203" s="3">
        <v>15</v>
      </c>
      <c r="B203" s="15" t="s">
        <v>59</v>
      </c>
      <c r="C203" s="4">
        <v>17.9344</v>
      </c>
      <c r="D203" s="4" t="s">
        <v>166</v>
      </c>
      <c r="E203" s="3" t="s">
        <v>337</v>
      </c>
    </row>
    <row r="204" spans="1:5" ht="45">
      <c r="A204" s="3">
        <v>16</v>
      </c>
      <c r="B204" s="15" t="s">
        <v>59</v>
      </c>
      <c r="C204" s="4">
        <v>4.4516</v>
      </c>
      <c r="D204" s="4" t="s">
        <v>166</v>
      </c>
      <c r="E204" s="3" t="s">
        <v>338</v>
      </c>
    </row>
    <row r="205" spans="1:5" ht="45">
      <c r="A205" s="3">
        <v>17</v>
      </c>
      <c r="B205" s="15" t="s">
        <v>59</v>
      </c>
      <c r="C205" s="4">
        <v>3.918</v>
      </c>
      <c r="D205" s="4" t="s">
        <v>166</v>
      </c>
      <c r="E205" s="3" t="s">
        <v>339</v>
      </c>
    </row>
    <row r="206" spans="1:5" ht="45">
      <c r="A206" s="3">
        <v>18</v>
      </c>
      <c r="B206" s="15" t="s">
        <v>340</v>
      </c>
      <c r="C206" s="4">
        <v>2.1811</v>
      </c>
      <c r="D206" s="4" t="s">
        <v>166</v>
      </c>
      <c r="E206" s="3" t="s">
        <v>341</v>
      </c>
    </row>
    <row r="207" spans="1:5" ht="45">
      <c r="A207" s="3">
        <v>19</v>
      </c>
      <c r="B207" s="15" t="s">
        <v>439</v>
      </c>
      <c r="C207" s="4">
        <v>3.9267</v>
      </c>
      <c r="D207" s="4" t="s">
        <v>166</v>
      </c>
      <c r="E207" s="3" t="s">
        <v>440</v>
      </c>
    </row>
    <row r="208" spans="1:5" ht="45">
      <c r="A208" s="3">
        <v>20</v>
      </c>
      <c r="B208" s="15" t="s">
        <v>439</v>
      </c>
      <c r="C208" s="4">
        <v>6.1702</v>
      </c>
      <c r="D208" s="4" t="s">
        <v>166</v>
      </c>
      <c r="E208" s="3" t="s">
        <v>441</v>
      </c>
    </row>
    <row r="209" spans="1:5" s="58" customFormat="1" ht="15.75">
      <c r="A209" s="6">
        <v>20</v>
      </c>
      <c r="B209" s="49" t="s">
        <v>181</v>
      </c>
      <c r="C209" s="7">
        <f>SUM(C189:C208)</f>
        <v>183.7571</v>
      </c>
      <c r="D209" s="7"/>
      <c r="E209" s="6"/>
    </row>
    <row r="210" spans="1:5" ht="15.75">
      <c r="A210" s="66" t="s">
        <v>193</v>
      </c>
      <c r="B210" s="67"/>
      <c r="C210" s="67"/>
      <c r="D210" s="67"/>
      <c r="E210" s="68"/>
    </row>
    <row r="211" spans="1:5" ht="45">
      <c r="A211" s="3">
        <v>1</v>
      </c>
      <c r="B211" s="53" t="s">
        <v>62</v>
      </c>
      <c r="C211" s="21">
        <v>16.5735</v>
      </c>
      <c r="D211" s="16" t="s">
        <v>166</v>
      </c>
      <c r="E211" s="22" t="s">
        <v>63</v>
      </c>
    </row>
    <row r="212" spans="1:5" ht="45">
      <c r="A212" s="3">
        <v>2</v>
      </c>
      <c r="B212" s="53" t="s">
        <v>342</v>
      </c>
      <c r="C212" s="21">
        <v>2.0055</v>
      </c>
      <c r="D212" s="16" t="s">
        <v>166</v>
      </c>
      <c r="E212" s="22" t="s">
        <v>343</v>
      </c>
    </row>
    <row r="213" spans="1:5" ht="45">
      <c r="A213" s="3">
        <v>3</v>
      </c>
      <c r="B213" s="53" t="s">
        <v>342</v>
      </c>
      <c r="C213" s="21">
        <v>4.9982</v>
      </c>
      <c r="D213" s="16" t="s">
        <v>166</v>
      </c>
      <c r="E213" s="22" t="s">
        <v>344</v>
      </c>
    </row>
    <row r="214" spans="1:5" ht="45">
      <c r="A214" s="3">
        <v>4</v>
      </c>
      <c r="B214" s="53" t="s">
        <v>62</v>
      </c>
      <c r="C214" s="21">
        <v>3.3985</v>
      </c>
      <c r="D214" s="16" t="s">
        <v>166</v>
      </c>
      <c r="E214" s="22" t="s">
        <v>451</v>
      </c>
    </row>
    <row r="215" spans="1:5" ht="45">
      <c r="A215" s="3">
        <v>5</v>
      </c>
      <c r="B215" s="53" t="s">
        <v>62</v>
      </c>
      <c r="C215" s="21">
        <v>13.5101</v>
      </c>
      <c r="D215" s="16" t="s">
        <v>166</v>
      </c>
      <c r="E215" s="22" t="s">
        <v>345</v>
      </c>
    </row>
    <row r="216" spans="1:5" ht="15.75">
      <c r="A216" s="19">
        <v>5</v>
      </c>
      <c r="B216" s="54" t="s">
        <v>181</v>
      </c>
      <c r="C216" s="20">
        <f>SUM(C211:C215)</f>
        <v>40.4858</v>
      </c>
      <c r="D216" s="16"/>
      <c r="E216" s="5"/>
    </row>
    <row r="217" spans="1:5" ht="15.75" customHeight="1">
      <c r="A217" s="66" t="s">
        <v>175</v>
      </c>
      <c r="B217" s="67"/>
      <c r="C217" s="67"/>
      <c r="D217" s="67"/>
      <c r="E217" s="68"/>
    </row>
    <row r="218" spans="1:5" ht="45">
      <c r="A218" s="3">
        <v>1</v>
      </c>
      <c r="B218" s="15" t="s">
        <v>211</v>
      </c>
      <c r="C218" s="4">
        <v>10.9698</v>
      </c>
      <c r="D218" s="4" t="s">
        <v>166</v>
      </c>
      <c r="E218" s="13" t="s">
        <v>479</v>
      </c>
    </row>
    <row r="219" spans="1:5" ht="45">
      <c r="A219" s="3">
        <v>2</v>
      </c>
      <c r="B219" s="15" t="s">
        <v>346</v>
      </c>
      <c r="C219" s="4">
        <v>2.2886</v>
      </c>
      <c r="D219" s="4" t="s">
        <v>166</v>
      </c>
      <c r="E219" s="13" t="s">
        <v>499</v>
      </c>
    </row>
    <row r="220" spans="1:5" ht="15.75">
      <c r="A220" s="6">
        <v>2</v>
      </c>
      <c r="B220" s="49" t="s">
        <v>181</v>
      </c>
      <c r="C220" s="7">
        <f>SUM(C218:C219)</f>
        <v>13.2584</v>
      </c>
      <c r="D220" s="4"/>
      <c r="E220" s="3"/>
    </row>
    <row r="221" spans="1:5" ht="15.75">
      <c r="A221" s="66" t="s">
        <v>203</v>
      </c>
      <c r="B221" s="67"/>
      <c r="C221" s="67"/>
      <c r="D221" s="67"/>
      <c r="E221" s="68"/>
    </row>
    <row r="222" spans="1:5" ht="49.5" customHeight="1">
      <c r="A222" s="3">
        <v>1</v>
      </c>
      <c r="B222" s="15" t="s">
        <v>55</v>
      </c>
      <c r="C222" s="4">
        <v>11.8014</v>
      </c>
      <c r="D222" s="28" t="s">
        <v>166</v>
      </c>
      <c r="E222" s="28" t="s">
        <v>56</v>
      </c>
    </row>
    <row r="223" spans="1:5" ht="15" customHeight="1">
      <c r="A223" s="3"/>
      <c r="B223" s="15"/>
      <c r="C223" s="4"/>
      <c r="D223" s="28"/>
      <c r="E223" s="28"/>
    </row>
    <row r="224" spans="1:5" ht="15" customHeight="1">
      <c r="A224" s="3"/>
      <c r="B224" s="15"/>
      <c r="C224" s="4"/>
      <c r="D224" s="28"/>
      <c r="E224" s="28"/>
    </row>
    <row r="225" spans="1:5" ht="17.25" customHeight="1">
      <c r="A225" s="6">
        <v>1</v>
      </c>
      <c r="B225" s="49" t="s">
        <v>181</v>
      </c>
      <c r="C225" s="7">
        <f>SUM(C222:C224)</f>
        <v>11.8014</v>
      </c>
      <c r="D225" s="4"/>
      <c r="E225" s="3"/>
    </row>
    <row r="226" spans="1:5" ht="18.75" customHeight="1">
      <c r="A226" s="66" t="s">
        <v>190</v>
      </c>
      <c r="B226" s="67"/>
      <c r="C226" s="67"/>
      <c r="D226" s="67"/>
      <c r="E226" s="68"/>
    </row>
    <row r="227" spans="1:5" ht="15.75">
      <c r="A227" s="3"/>
      <c r="B227" s="15"/>
      <c r="C227" s="4"/>
      <c r="D227" s="4"/>
      <c r="E227" s="3"/>
    </row>
    <row r="228" spans="1:5" ht="15.75">
      <c r="A228" s="6">
        <v>0</v>
      </c>
      <c r="B228" s="49" t="s">
        <v>181</v>
      </c>
      <c r="C228" s="7">
        <f>SUM(C227:C227)</f>
        <v>0</v>
      </c>
      <c r="D228" s="4"/>
      <c r="E228" s="3"/>
    </row>
    <row r="229" spans="1:5" ht="15.75">
      <c r="A229" s="66" t="s">
        <v>204</v>
      </c>
      <c r="B229" s="67"/>
      <c r="C229" s="67"/>
      <c r="D229" s="67"/>
      <c r="E229" s="68"/>
    </row>
    <row r="230" spans="1:5" ht="15.75">
      <c r="A230" s="3"/>
      <c r="B230" s="48"/>
      <c r="C230" s="23"/>
      <c r="D230" s="24"/>
      <c r="E230" s="24"/>
    </row>
    <row r="231" spans="1:5" ht="15.75">
      <c r="A231" s="3"/>
      <c r="B231" s="48"/>
      <c r="C231" s="23"/>
      <c r="D231" s="24"/>
      <c r="E231" s="24"/>
    </row>
    <row r="232" spans="1:5" ht="15.75">
      <c r="A232" s="6">
        <v>0</v>
      </c>
      <c r="B232" s="49" t="s">
        <v>181</v>
      </c>
      <c r="C232" s="7">
        <f>SUM(C230:C231)</f>
        <v>0</v>
      </c>
      <c r="D232" s="4"/>
      <c r="E232" s="3"/>
    </row>
    <row r="233" spans="1:5" ht="15.75">
      <c r="A233" s="66" t="s">
        <v>176</v>
      </c>
      <c r="B233" s="67"/>
      <c r="C233" s="67"/>
      <c r="D233" s="67"/>
      <c r="E233" s="68"/>
    </row>
    <row r="234" spans="1:5" ht="45">
      <c r="A234" s="3">
        <v>1</v>
      </c>
      <c r="B234" s="15" t="s">
        <v>197</v>
      </c>
      <c r="C234" s="4">
        <v>12.4718</v>
      </c>
      <c r="D234" s="4" t="s">
        <v>166</v>
      </c>
      <c r="E234" s="3" t="s">
        <v>473</v>
      </c>
    </row>
    <row r="235" spans="1:5" ht="45">
      <c r="A235" s="3">
        <v>2</v>
      </c>
      <c r="B235" s="15" t="s">
        <v>206</v>
      </c>
      <c r="C235" s="4">
        <v>11.9674</v>
      </c>
      <c r="D235" s="4" t="s">
        <v>166</v>
      </c>
      <c r="E235" s="3" t="s">
        <v>472</v>
      </c>
    </row>
    <row r="236" spans="1:5" ht="45">
      <c r="A236" s="3">
        <v>3</v>
      </c>
      <c r="B236" s="15" t="s">
        <v>212</v>
      </c>
      <c r="C236" s="4">
        <v>9.2256</v>
      </c>
      <c r="D236" s="4" t="s">
        <v>166</v>
      </c>
      <c r="E236" s="3" t="s">
        <v>471</v>
      </c>
    </row>
    <row r="237" spans="1:5" ht="45">
      <c r="A237" s="3">
        <v>4</v>
      </c>
      <c r="B237" s="15" t="s">
        <v>214</v>
      </c>
      <c r="C237" s="4">
        <v>20</v>
      </c>
      <c r="D237" s="4" t="s">
        <v>166</v>
      </c>
      <c r="E237" s="3" t="s">
        <v>443</v>
      </c>
    </row>
    <row r="238" spans="1:5" ht="46.5" customHeight="1">
      <c r="A238" s="3">
        <v>5</v>
      </c>
      <c r="B238" s="15" t="s">
        <v>347</v>
      </c>
      <c r="C238" s="4">
        <v>3.5012</v>
      </c>
      <c r="D238" s="4" t="s">
        <v>166</v>
      </c>
      <c r="E238" s="3" t="s">
        <v>348</v>
      </c>
    </row>
    <row r="239" spans="1:5" ht="46.5" customHeight="1">
      <c r="A239" s="3">
        <v>6</v>
      </c>
      <c r="B239" s="15" t="s">
        <v>349</v>
      </c>
      <c r="C239" s="4">
        <v>8</v>
      </c>
      <c r="D239" s="4" t="s">
        <v>166</v>
      </c>
      <c r="E239" s="3" t="s">
        <v>350</v>
      </c>
    </row>
    <row r="240" spans="1:5" ht="46.5" customHeight="1">
      <c r="A240" s="3">
        <v>7</v>
      </c>
      <c r="B240" s="15" t="s">
        <v>351</v>
      </c>
      <c r="C240" s="4">
        <v>20.4083</v>
      </c>
      <c r="D240" s="4" t="s">
        <v>166</v>
      </c>
      <c r="E240" s="3" t="s">
        <v>352</v>
      </c>
    </row>
    <row r="241" spans="1:5" ht="46.5" customHeight="1">
      <c r="A241" s="3">
        <v>8</v>
      </c>
      <c r="B241" s="15" t="s">
        <v>353</v>
      </c>
      <c r="C241" s="4">
        <v>7.7443</v>
      </c>
      <c r="D241" s="4" t="s">
        <v>166</v>
      </c>
      <c r="E241" s="3" t="s">
        <v>354</v>
      </c>
    </row>
    <row r="242" spans="1:5" ht="46.5" customHeight="1">
      <c r="A242" s="3">
        <v>9</v>
      </c>
      <c r="B242" s="15" t="s">
        <v>353</v>
      </c>
      <c r="C242" s="4">
        <v>5.7067</v>
      </c>
      <c r="D242" s="4" t="s">
        <v>166</v>
      </c>
      <c r="E242" s="3" t="s">
        <v>355</v>
      </c>
    </row>
    <row r="243" spans="1:5" ht="46.5" customHeight="1">
      <c r="A243" s="3">
        <v>10</v>
      </c>
      <c r="B243" s="15" t="s">
        <v>353</v>
      </c>
      <c r="C243" s="4">
        <v>11.082</v>
      </c>
      <c r="D243" s="4" t="s">
        <v>166</v>
      </c>
      <c r="E243" s="3" t="s">
        <v>356</v>
      </c>
    </row>
    <row r="244" spans="1:5" ht="46.5" customHeight="1">
      <c r="A244" s="3">
        <v>11</v>
      </c>
      <c r="B244" s="15" t="s">
        <v>353</v>
      </c>
      <c r="C244" s="4">
        <v>6.1871</v>
      </c>
      <c r="D244" s="4" t="s">
        <v>166</v>
      </c>
      <c r="E244" s="3" t="s">
        <v>357</v>
      </c>
    </row>
    <row r="245" spans="1:5" ht="46.5" customHeight="1">
      <c r="A245" s="3">
        <v>12</v>
      </c>
      <c r="B245" s="15" t="s">
        <v>353</v>
      </c>
      <c r="C245" s="4">
        <v>2.0397</v>
      </c>
      <c r="D245" s="4" t="s">
        <v>166</v>
      </c>
      <c r="E245" s="3" t="s">
        <v>358</v>
      </c>
    </row>
    <row r="246" spans="1:5" ht="46.5" customHeight="1">
      <c r="A246" s="3">
        <v>13</v>
      </c>
      <c r="B246" s="15" t="s">
        <v>353</v>
      </c>
      <c r="C246" s="4">
        <v>3.1181</v>
      </c>
      <c r="D246" s="4" t="s">
        <v>166</v>
      </c>
      <c r="E246" s="3" t="s">
        <v>359</v>
      </c>
    </row>
    <row r="247" spans="1:5" ht="46.5" customHeight="1">
      <c r="A247" s="3">
        <v>14</v>
      </c>
      <c r="B247" s="15" t="s">
        <v>353</v>
      </c>
      <c r="C247" s="4">
        <v>6.2561</v>
      </c>
      <c r="D247" s="4" t="s">
        <v>166</v>
      </c>
      <c r="E247" s="3" t="s">
        <v>360</v>
      </c>
    </row>
    <row r="248" spans="1:5" ht="46.5" customHeight="1">
      <c r="A248" s="3">
        <v>15</v>
      </c>
      <c r="B248" s="15" t="s">
        <v>353</v>
      </c>
      <c r="C248" s="4">
        <v>5.5111</v>
      </c>
      <c r="D248" s="4" t="s">
        <v>166</v>
      </c>
      <c r="E248" s="3" t="s">
        <v>361</v>
      </c>
    </row>
    <row r="249" spans="1:5" ht="46.5" customHeight="1">
      <c r="A249" s="3">
        <v>16</v>
      </c>
      <c r="B249" s="15" t="s">
        <v>353</v>
      </c>
      <c r="C249" s="4">
        <v>7.5762</v>
      </c>
      <c r="D249" s="4" t="s">
        <v>166</v>
      </c>
      <c r="E249" s="3" t="s">
        <v>362</v>
      </c>
    </row>
    <row r="250" spans="1:5" ht="15.75">
      <c r="A250" s="6">
        <v>16</v>
      </c>
      <c r="B250" s="49" t="s">
        <v>181</v>
      </c>
      <c r="C250" s="7">
        <f>SUM(C234:C249)</f>
        <v>140.79559999999998</v>
      </c>
      <c r="D250" s="4"/>
      <c r="E250" s="3"/>
    </row>
    <row r="251" spans="1:5" ht="15.75">
      <c r="A251" s="66" t="s">
        <v>177</v>
      </c>
      <c r="B251" s="67"/>
      <c r="C251" s="67"/>
      <c r="D251" s="67"/>
      <c r="E251" s="68"/>
    </row>
    <row r="252" spans="1:5" ht="45">
      <c r="A252" s="3">
        <v>1</v>
      </c>
      <c r="B252" s="15" t="s">
        <v>363</v>
      </c>
      <c r="C252" s="4">
        <v>25.8333</v>
      </c>
      <c r="D252" s="4" t="s">
        <v>166</v>
      </c>
      <c r="E252" s="5" t="s">
        <v>364</v>
      </c>
    </row>
    <row r="253" spans="1:5" ht="45">
      <c r="A253" s="3">
        <v>2</v>
      </c>
      <c r="B253" s="15" t="s">
        <v>363</v>
      </c>
      <c r="C253" s="4">
        <v>7.4308</v>
      </c>
      <c r="D253" s="4" t="s">
        <v>166</v>
      </c>
      <c r="E253" s="5" t="s">
        <v>365</v>
      </c>
    </row>
    <row r="254" spans="1:5" ht="45">
      <c r="A254" s="3">
        <v>3</v>
      </c>
      <c r="B254" s="15" t="s">
        <v>64</v>
      </c>
      <c r="C254" s="4">
        <v>3.628</v>
      </c>
      <c r="D254" s="4" t="s">
        <v>166</v>
      </c>
      <c r="E254" s="5" t="s">
        <v>366</v>
      </c>
    </row>
    <row r="255" spans="1:5" ht="15.75">
      <c r="A255" s="6">
        <v>3</v>
      </c>
      <c r="B255" s="49" t="s">
        <v>181</v>
      </c>
      <c r="C255" s="7">
        <f>SUM(C252:C254)</f>
        <v>36.8921</v>
      </c>
      <c r="D255" s="4"/>
      <c r="E255" s="3"/>
    </row>
    <row r="256" spans="1:5" ht="15.75">
      <c r="A256" s="66" t="s">
        <v>178</v>
      </c>
      <c r="B256" s="67"/>
      <c r="C256" s="67"/>
      <c r="D256" s="67"/>
      <c r="E256" s="68"/>
    </row>
    <row r="257" spans="1:5" ht="45">
      <c r="A257" s="3">
        <v>1</v>
      </c>
      <c r="B257" s="15" t="s">
        <v>198</v>
      </c>
      <c r="C257" s="4">
        <v>53.95</v>
      </c>
      <c r="D257" s="4" t="s">
        <v>166</v>
      </c>
      <c r="E257" s="3" t="s">
        <v>207</v>
      </c>
    </row>
    <row r="258" spans="1:5" ht="45">
      <c r="A258" s="3">
        <v>2</v>
      </c>
      <c r="B258" s="15" t="s">
        <v>79</v>
      </c>
      <c r="C258" s="4">
        <v>6</v>
      </c>
      <c r="D258" s="4" t="s">
        <v>166</v>
      </c>
      <c r="E258" s="3" t="s">
        <v>80</v>
      </c>
    </row>
    <row r="259" spans="1:5" ht="45">
      <c r="A259" s="3">
        <v>3</v>
      </c>
      <c r="B259" s="15" t="s">
        <v>79</v>
      </c>
      <c r="C259" s="4">
        <v>6</v>
      </c>
      <c r="D259" s="4" t="s">
        <v>166</v>
      </c>
      <c r="E259" s="3" t="s">
        <v>81</v>
      </c>
    </row>
    <row r="260" spans="1:5" ht="45">
      <c r="A260" s="3">
        <v>4</v>
      </c>
      <c r="B260" s="15" t="s">
        <v>79</v>
      </c>
      <c r="C260" s="4">
        <v>31.9199</v>
      </c>
      <c r="D260" s="4" t="s">
        <v>166</v>
      </c>
      <c r="E260" s="3" t="s">
        <v>82</v>
      </c>
    </row>
    <row r="261" spans="1:5" ht="45">
      <c r="A261" s="3">
        <v>5</v>
      </c>
      <c r="B261" s="15" t="s">
        <v>83</v>
      </c>
      <c r="C261" s="4">
        <v>27.6487</v>
      </c>
      <c r="D261" s="4" t="s">
        <v>166</v>
      </c>
      <c r="E261" s="3" t="s">
        <v>84</v>
      </c>
    </row>
    <row r="262" spans="1:5" ht="45">
      <c r="A262" s="3">
        <v>6</v>
      </c>
      <c r="B262" s="15" t="s">
        <v>83</v>
      </c>
      <c r="C262" s="4">
        <v>32.9402</v>
      </c>
      <c r="D262" s="4" t="s">
        <v>166</v>
      </c>
      <c r="E262" s="3" t="s">
        <v>85</v>
      </c>
    </row>
    <row r="263" spans="1:5" ht="45">
      <c r="A263" s="3">
        <v>7</v>
      </c>
      <c r="B263" s="15" t="s">
        <v>83</v>
      </c>
      <c r="C263" s="4">
        <v>13.466</v>
      </c>
      <c r="D263" s="4" t="s">
        <v>166</v>
      </c>
      <c r="E263" s="3" t="s">
        <v>86</v>
      </c>
    </row>
    <row r="264" spans="1:5" ht="45">
      <c r="A264" s="3">
        <v>8</v>
      </c>
      <c r="B264" s="15" t="s">
        <v>87</v>
      </c>
      <c r="C264" s="4">
        <v>3.9366</v>
      </c>
      <c r="D264" s="4" t="s">
        <v>166</v>
      </c>
      <c r="E264" s="3" t="s">
        <v>88</v>
      </c>
    </row>
    <row r="265" spans="1:5" ht="45">
      <c r="A265" s="3">
        <v>9</v>
      </c>
      <c r="B265" s="15" t="s">
        <v>89</v>
      </c>
      <c r="C265" s="4">
        <v>73.3561</v>
      </c>
      <c r="D265" s="4" t="s">
        <v>166</v>
      </c>
      <c r="E265" s="3" t="s">
        <v>90</v>
      </c>
    </row>
    <row r="266" spans="1:5" ht="45">
      <c r="A266" s="3">
        <v>10</v>
      </c>
      <c r="B266" s="15" t="s">
        <v>89</v>
      </c>
      <c r="C266" s="4">
        <v>9.2387</v>
      </c>
      <c r="D266" s="4" t="s">
        <v>166</v>
      </c>
      <c r="E266" s="3" t="s">
        <v>91</v>
      </c>
    </row>
    <row r="267" spans="1:5" ht="45">
      <c r="A267" s="3">
        <v>11</v>
      </c>
      <c r="B267" s="15" t="s">
        <v>89</v>
      </c>
      <c r="C267" s="4">
        <v>36.7918</v>
      </c>
      <c r="D267" s="4" t="s">
        <v>166</v>
      </c>
      <c r="E267" s="3" t="s">
        <v>92</v>
      </c>
    </row>
    <row r="268" spans="1:5" ht="45">
      <c r="A268" s="3">
        <v>12</v>
      </c>
      <c r="B268" s="15" t="s">
        <v>89</v>
      </c>
      <c r="C268" s="4">
        <v>32.5413</v>
      </c>
      <c r="D268" s="4" t="s">
        <v>166</v>
      </c>
      <c r="E268" s="3" t="s">
        <v>93</v>
      </c>
    </row>
    <row r="269" spans="1:5" ht="45">
      <c r="A269" s="3">
        <v>13</v>
      </c>
      <c r="B269" s="15" t="s">
        <v>89</v>
      </c>
      <c r="C269" s="4">
        <v>24.3996</v>
      </c>
      <c r="D269" s="4" t="s">
        <v>166</v>
      </c>
      <c r="E269" s="3" t="s">
        <v>94</v>
      </c>
    </row>
    <row r="270" spans="1:5" ht="45">
      <c r="A270" s="3">
        <v>14</v>
      </c>
      <c r="B270" s="15" t="s">
        <v>89</v>
      </c>
      <c r="C270" s="4">
        <v>10.7533</v>
      </c>
      <c r="D270" s="4" t="s">
        <v>166</v>
      </c>
      <c r="E270" s="3" t="s">
        <v>95</v>
      </c>
    </row>
    <row r="271" spans="1:5" ht="45">
      <c r="A271" s="3">
        <v>15</v>
      </c>
      <c r="B271" s="15" t="s">
        <v>89</v>
      </c>
      <c r="C271" s="4">
        <v>5.6283</v>
      </c>
      <c r="D271" s="4" t="s">
        <v>166</v>
      </c>
      <c r="E271" s="3" t="s">
        <v>96</v>
      </c>
    </row>
    <row r="272" spans="1:5" ht="45">
      <c r="A272" s="3">
        <v>16</v>
      </c>
      <c r="B272" s="15" t="s">
        <v>89</v>
      </c>
      <c r="C272" s="4">
        <v>11.288</v>
      </c>
      <c r="D272" s="4" t="s">
        <v>166</v>
      </c>
      <c r="E272" s="3" t="s">
        <v>97</v>
      </c>
    </row>
    <row r="273" spans="1:5" ht="45">
      <c r="A273" s="3">
        <v>17</v>
      </c>
      <c r="B273" s="15" t="s">
        <v>98</v>
      </c>
      <c r="C273" s="4">
        <v>24.6762</v>
      </c>
      <c r="D273" s="4" t="s">
        <v>166</v>
      </c>
      <c r="E273" s="3" t="s">
        <v>99</v>
      </c>
    </row>
    <row r="274" spans="1:5" ht="45">
      <c r="A274" s="3">
        <v>18</v>
      </c>
      <c r="B274" s="15" t="s">
        <v>98</v>
      </c>
      <c r="C274" s="4">
        <v>9.3477</v>
      </c>
      <c r="D274" s="4" t="s">
        <v>166</v>
      </c>
      <c r="E274" s="3" t="s">
        <v>100</v>
      </c>
    </row>
    <row r="275" spans="1:5" ht="45">
      <c r="A275" s="3">
        <v>19</v>
      </c>
      <c r="B275" s="15" t="s">
        <v>98</v>
      </c>
      <c r="C275" s="4">
        <v>12.5081</v>
      </c>
      <c r="D275" s="4" t="s">
        <v>166</v>
      </c>
      <c r="E275" s="3" t="s">
        <v>101</v>
      </c>
    </row>
    <row r="276" spans="1:5" ht="45">
      <c r="A276" s="3">
        <v>20</v>
      </c>
      <c r="B276" s="15" t="s">
        <v>98</v>
      </c>
      <c r="C276" s="4">
        <v>10.6213</v>
      </c>
      <c r="D276" s="4" t="s">
        <v>166</v>
      </c>
      <c r="E276" s="3" t="s">
        <v>102</v>
      </c>
    </row>
    <row r="277" spans="1:5" ht="45">
      <c r="A277" s="3">
        <v>21</v>
      </c>
      <c r="B277" s="15" t="s">
        <v>103</v>
      </c>
      <c r="C277" s="4">
        <v>6.5396</v>
      </c>
      <c r="D277" s="4" t="s">
        <v>166</v>
      </c>
      <c r="E277" s="3" t="s">
        <v>104</v>
      </c>
    </row>
    <row r="278" spans="1:5" ht="45">
      <c r="A278" s="3">
        <v>22</v>
      </c>
      <c r="B278" s="15" t="s">
        <v>106</v>
      </c>
      <c r="C278" s="4">
        <v>45.7409</v>
      </c>
      <c r="D278" s="4" t="s">
        <v>166</v>
      </c>
      <c r="E278" s="3" t="s">
        <v>107</v>
      </c>
    </row>
    <row r="279" spans="1:5" ht="45">
      <c r="A279" s="3">
        <v>23</v>
      </c>
      <c r="B279" s="15" t="s">
        <v>106</v>
      </c>
      <c r="C279" s="4">
        <v>12.8654</v>
      </c>
      <c r="D279" s="4" t="s">
        <v>166</v>
      </c>
      <c r="E279" s="3" t="s">
        <v>108</v>
      </c>
    </row>
    <row r="280" spans="1:5" ht="45">
      <c r="A280" s="3">
        <v>24</v>
      </c>
      <c r="B280" s="15" t="s">
        <v>106</v>
      </c>
      <c r="C280" s="4">
        <v>7.7474</v>
      </c>
      <c r="D280" s="4" t="s">
        <v>166</v>
      </c>
      <c r="E280" s="3" t="s">
        <v>109</v>
      </c>
    </row>
    <row r="281" spans="1:5" ht="45">
      <c r="A281" s="3">
        <v>25</v>
      </c>
      <c r="B281" s="15" t="s">
        <v>110</v>
      </c>
      <c r="C281" s="4">
        <v>5.1853</v>
      </c>
      <c r="D281" s="4" t="s">
        <v>166</v>
      </c>
      <c r="E281" s="3" t="s">
        <v>111</v>
      </c>
    </row>
    <row r="282" spans="1:5" ht="45">
      <c r="A282" s="3">
        <v>26</v>
      </c>
      <c r="B282" s="15" t="s">
        <v>112</v>
      </c>
      <c r="C282" s="4">
        <v>5.375</v>
      </c>
      <c r="D282" s="4" t="s">
        <v>166</v>
      </c>
      <c r="E282" s="3" t="s">
        <v>113</v>
      </c>
    </row>
    <row r="283" spans="1:5" ht="45">
      <c r="A283" s="3">
        <v>27</v>
      </c>
      <c r="B283" s="15" t="s">
        <v>114</v>
      </c>
      <c r="C283" s="4">
        <v>28.7586</v>
      </c>
      <c r="D283" s="4" t="s">
        <v>166</v>
      </c>
      <c r="E283" s="3" t="s">
        <v>115</v>
      </c>
    </row>
    <row r="284" spans="1:5" ht="45">
      <c r="A284" s="3">
        <v>28</v>
      </c>
      <c r="B284" s="15" t="s">
        <v>114</v>
      </c>
      <c r="C284" s="4">
        <v>66.8807</v>
      </c>
      <c r="D284" s="4" t="s">
        <v>166</v>
      </c>
      <c r="E284" s="3" t="s">
        <v>116</v>
      </c>
    </row>
    <row r="285" spans="1:5" ht="45">
      <c r="A285" s="3">
        <v>29</v>
      </c>
      <c r="B285" s="15" t="s">
        <v>119</v>
      </c>
      <c r="C285" s="4">
        <v>18.2258</v>
      </c>
      <c r="D285" s="4" t="s">
        <v>166</v>
      </c>
      <c r="E285" s="3" t="s">
        <v>120</v>
      </c>
    </row>
    <row r="286" spans="1:5" ht="45">
      <c r="A286" s="3">
        <v>30</v>
      </c>
      <c r="B286" s="15" t="s">
        <v>119</v>
      </c>
      <c r="C286" s="4">
        <v>21.9489</v>
      </c>
      <c r="D286" s="4" t="s">
        <v>166</v>
      </c>
      <c r="E286" s="3" t="s">
        <v>121</v>
      </c>
    </row>
    <row r="287" spans="1:5" ht="45">
      <c r="A287" s="3">
        <v>31</v>
      </c>
      <c r="B287" s="15" t="s">
        <v>83</v>
      </c>
      <c r="C287" s="4">
        <v>18.5478</v>
      </c>
      <c r="D287" s="4" t="s">
        <v>166</v>
      </c>
      <c r="E287" s="3" t="s">
        <v>25</v>
      </c>
    </row>
    <row r="288" spans="1:5" ht="45">
      <c r="A288" s="3">
        <v>32</v>
      </c>
      <c r="B288" s="15" t="s">
        <v>89</v>
      </c>
      <c r="C288" s="4">
        <v>46.3419</v>
      </c>
      <c r="D288" s="4" t="s">
        <v>166</v>
      </c>
      <c r="E288" s="3" t="s">
        <v>26</v>
      </c>
    </row>
    <row r="289" spans="1:5" ht="45">
      <c r="A289" s="3">
        <v>33</v>
      </c>
      <c r="B289" s="15" t="s">
        <v>103</v>
      </c>
      <c r="C289" s="4">
        <v>8.5171</v>
      </c>
      <c r="D289" s="4" t="s">
        <v>166</v>
      </c>
      <c r="E289" s="3" t="s">
        <v>27</v>
      </c>
    </row>
    <row r="290" spans="1:5" ht="45">
      <c r="A290" s="3">
        <v>34</v>
      </c>
      <c r="B290" s="15" t="s">
        <v>105</v>
      </c>
      <c r="C290" s="4">
        <v>24.9179</v>
      </c>
      <c r="D290" s="4" t="s">
        <v>166</v>
      </c>
      <c r="E290" s="3" t="s">
        <v>28</v>
      </c>
    </row>
    <row r="291" spans="1:5" ht="45">
      <c r="A291" s="3">
        <v>35</v>
      </c>
      <c r="B291" s="15" t="s">
        <v>106</v>
      </c>
      <c r="C291" s="4">
        <v>11.1556</v>
      </c>
      <c r="D291" s="4" t="s">
        <v>166</v>
      </c>
      <c r="E291" s="3" t="s">
        <v>459</v>
      </c>
    </row>
    <row r="292" spans="1:5" ht="45">
      <c r="A292" s="3">
        <v>36</v>
      </c>
      <c r="B292" s="15" t="s">
        <v>117</v>
      </c>
      <c r="C292" s="4">
        <v>9.1857</v>
      </c>
      <c r="D292" s="4" t="s">
        <v>166</v>
      </c>
      <c r="E292" s="3" t="s">
        <v>29</v>
      </c>
    </row>
    <row r="293" spans="1:5" ht="45">
      <c r="A293" s="3">
        <v>37</v>
      </c>
      <c r="B293" s="15" t="s">
        <v>103</v>
      </c>
      <c r="C293" s="4">
        <v>20.5198</v>
      </c>
      <c r="D293" s="4" t="s">
        <v>166</v>
      </c>
      <c r="E293" s="3" t="s">
        <v>30</v>
      </c>
    </row>
    <row r="294" spans="1:5" ht="45">
      <c r="A294" s="3">
        <v>38</v>
      </c>
      <c r="B294" s="15" t="s">
        <v>118</v>
      </c>
      <c r="C294" s="4">
        <v>8.5322</v>
      </c>
      <c r="D294" s="4" t="s">
        <v>166</v>
      </c>
      <c r="E294" s="3" t="s">
        <v>31</v>
      </c>
    </row>
    <row r="295" spans="1:5" ht="45">
      <c r="A295" s="3">
        <v>39</v>
      </c>
      <c r="B295" s="15" t="s">
        <v>118</v>
      </c>
      <c r="C295" s="4">
        <v>16.9223</v>
      </c>
      <c r="D295" s="4" t="s">
        <v>166</v>
      </c>
      <c r="E295" s="3" t="s">
        <v>32</v>
      </c>
    </row>
    <row r="296" spans="1:5" ht="45">
      <c r="A296" s="3">
        <v>40</v>
      </c>
      <c r="B296" s="15" t="s">
        <v>119</v>
      </c>
      <c r="C296" s="4">
        <v>6.6196</v>
      </c>
      <c r="D296" s="4" t="s">
        <v>166</v>
      </c>
      <c r="E296" s="3" t="s">
        <v>33</v>
      </c>
    </row>
    <row r="297" spans="1:5" ht="45">
      <c r="A297" s="3">
        <v>41</v>
      </c>
      <c r="B297" s="15" t="s">
        <v>119</v>
      </c>
      <c r="C297" s="4">
        <v>8.1843</v>
      </c>
      <c r="D297" s="4" t="s">
        <v>166</v>
      </c>
      <c r="E297" s="3" t="s">
        <v>34</v>
      </c>
    </row>
    <row r="298" spans="1:5" ht="15.75">
      <c r="A298" s="6">
        <v>41</v>
      </c>
      <c r="B298" s="49" t="s">
        <v>181</v>
      </c>
      <c r="C298" s="7">
        <f>SUM(C257:C297)</f>
        <v>835.7236000000004</v>
      </c>
      <c r="D298" s="4"/>
      <c r="E298" s="3"/>
    </row>
    <row r="299" spans="1:5" ht="15.75">
      <c r="A299" s="66" t="s">
        <v>179</v>
      </c>
      <c r="B299" s="67"/>
      <c r="C299" s="67"/>
      <c r="D299" s="67"/>
      <c r="E299" s="68"/>
    </row>
    <row r="300" spans="1:5" ht="45">
      <c r="A300" s="3">
        <v>1</v>
      </c>
      <c r="B300" s="15" t="s">
        <v>122</v>
      </c>
      <c r="C300" s="4">
        <v>8.801</v>
      </c>
      <c r="D300" s="4" t="s">
        <v>166</v>
      </c>
      <c r="E300" s="3" t="s">
        <v>35</v>
      </c>
    </row>
    <row r="301" spans="1:5" ht="45">
      <c r="A301" s="3">
        <v>2</v>
      </c>
      <c r="B301" s="15" t="s">
        <v>125</v>
      </c>
      <c r="C301" s="4">
        <v>14.4787</v>
      </c>
      <c r="D301" s="4" t="s">
        <v>166</v>
      </c>
      <c r="E301" s="3" t="s">
        <v>36</v>
      </c>
    </row>
    <row r="302" spans="1:5" ht="45">
      <c r="A302" s="3">
        <v>3</v>
      </c>
      <c r="B302" s="15" t="s">
        <v>131</v>
      </c>
      <c r="C302" s="4">
        <v>13.2825</v>
      </c>
      <c r="D302" s="4" t="s">
        <v>166</v>
      </c>
      <c r="E302" s="3" t="s">
        <v>37</v>
      </c>
    </row>
    <row r="303" spans="1:5" ht="45">
      <c r="A303" s="3">
        <v>4</v>
      </c>
      <c r="B303" s="15" t="s">
        <v>131</v>
      </c>
      <c r="C303" s="4">
        <v>18.2367</v>
      </c>
      <c r="D303" s="4" t="s">
        <v>166</v>
      </c>
      <c r="E303" s="3" t="s">
        <v>38</v>
      </c>
    </row>
    <row r="304" spans="1:5" ht="45">
      <c r="A304" s="3">
        <v>5</v>
      </c>
      <c r="B304" s="15" t="s">
        <v>131</v>
      </c>
      <c r="C304" s="4">
        <v>17.1667</v>
      </c>
      <c r="D304" s="4" t="s">
        <v>166</v>
      </c>
      <c r="E304" s="3" t="s">
        <v>39</v>
      </c>
    </row>
    <row r="305" spans="1:5" ht="45">
      <c r="A305" s="3">
        <v>6</v>
      </c>
      <c r="B305" s="15" t="s">
        <v>131</v>
      </c>
      <c r="C305" s="4">
        <v>52.7298</v>
      </c>
      <c r="D305" s="4" t="s">
        <v>166</v>
      </c>
      <c r="E305" s="3" t="s">
        <v>40</v>
      </c>
    </row>
    <row r="306" spans="1:5" ht="45">
      <c r="A306" s="3">
        <v>7</v>
      </c>
      <c r="B306" s="15" t="s">
        <v>131</v>
      </c>
      <c r="C306" s="4">
        <v>17.5077</v>
      </c>
      <c r="D306" s="4" t="s">
        <v>166</v>
      </c>
      <c r="E306" s="3" t="s">
        <v>41</v>
      </c>
    </row>
    <row r="307" spans="1:5" ht="45">
      <c r="A307" s="3">
        <v>8</v>
      </c>
      <c r="B307" s="15" t="s">
        <v>131</v>
      </c>
      <c r="C307" s="4">
        <v>10.5096</v>
      </c>
      <c r="D307" s="4" t="s">
        <v>166</v>
      </c>
      <c r="E307" s="3" t="s">
        <v>42</v>
      </c>
    </row>
    <row r="308" spans="1:5" ht="45">
      <c r="A308" s="3">
        <v>9</v>
      </c>
      <c r="B308" s="15" t="s">
        <v>123</v>
      </c>
      <c r="C308" s="4">
        <v>10.3938</v>
      </c>
      <c r="D308" s="4" t="s">
        <v>166</v>
      </c>
      <c r="E308" s="3" t="s">
        <v>124</v>
      </c>
    </row>
    <row r="309" spans="1:5" ht="45">
      <c r="A309" s="3">
        <v>10</v>
      </c>
      <c r="B309" s="15" t="s">
        <v>125</v>
      </c>
      <c r="C309" s="4">
        <v>24.7608</v>
      </c>
      <c r="D309" s="4" t="s">
        <v>166</v>
      </c>
      <c r="E309" s="3" t="s">
        <v>126</v>
      </c>
    </row>
    <row r="310" spans="1:5" ht="45">
      <c r="A310" s="3">
        <v>11</v>
      </c>
      <c r="B310" s="15" t="s">
        <v>125</v>
      </c>
      <c r="C310" s="4">
        <v>18.2563</v>
      </c>
      <c r="D310" s="4" t="s">
        <v>166</v>
      </c>
      <c r="E310" s="3" t="s">
        <v>127</v>
      </c>
    </row>
    <row r="311" spans="1:5" ht="45">
      <c r="A311" s="3">
        <v>12</v>
      </c>
      <c r="B311" s="15" t="s">
        <v>128</v>
      </c>
      <c r="C311" s="4">
        <v>6.12</v>
      </c>
      <c r="D311" s="4" t="s">
        <v>166</v>
      </c>
      <c r="E311" s="3" t="s">
        <v>129</v>
      </c>
    </row>
    <row r="312" spans="1:5" ht="45">
      <c r="A312" s="3">
        <v>13</v>
      </c>
      <c r="B312" s="15" t="s">
        <v>500</v>
      </c>
      <c r="C312" s="4">
        <v>6.1344</v>
      </c>
      <c r="D312" s="4" t="s">
        <v>166</v>
      </c>
      <c r="E312" s="3" t="s">
        <v>501</v>
      </c>
    </row>
    <row r="313" spans="1:5" ht="45">
      <c r="A313" s="3">
        <v>14</v>
      </c>
      <c r="B313" s="15" t="s">
        <v>128</v>
      </c>
      <c r="C313" s="4">
        <v>4.0247</v>
      </c>
      <c r="D313" s="4" t="s">
        <v>166</v>
      </c>
      <c r="E313" s="3" t="s">
        <v>130</v>
      </c>
    </row>
    <row r="314" spans="1:5" ht="45">
      <c r="A314" s="3">
        <v>15</v>
      </c>
      <c r="B314" s="15" t="s">
        <v>131</v>
      </c>
      <c r="C314" s="4">
        <v>25.7421</v>
      </c>
      <c r="D314" s="4" t="s">
        <v>166</v>
      </c>
      <c r="E314" s="3" t="s">
        <v>132</v>
      </c>
    </row>
    <row r="315" spans="1:5" ht="45">
      <c r="A315" s="3">
        <v>16</v>
      </c>
      <c r="B315" s="15" t="s">
        <v>133</v>
      </c>
      <c r="C315" s="4">
        <v>2.5967</v>
      </c>
      <c r="D315" s="4" t="s">
        <v>166</v>
      </c>
      <c r="E315" s="3" t="s">
        <v>134</v>
      </c>
    </row>
    <row r="316" spans="1:5" ht="45">
      <c r="A316" s="3">
        <v>17</v>
      </c>
      <c r="B316" s="15" t="s">
        <v>133</v>
      </c>
      <c r="C316" s="4">
        <v>4.0003</v>
      </c>
      <c r="D316" s="4" t="s">
        <v>166</v>
      </c>
      <c r="E316" s="3" t="s">
        <v>135</v>
      </c>
    </row>
    <row r="317" spans="1:5" ht="45">
      <c r="A317" s="3">
        <v>18</v>
      </c>
      <c r="B317" s="15" t="s">
        <v>136</v>
      </c>
      <c r="C317" s="4">
        <v>5.4129</v>
      </c>
      <c r="D317" s="4" t="s">
        <v>166</v>
      </c>
      <c r="E317" s="3" t="s">
        <v>137</v>
      </c>
    </row>
    <row r="318" spans="1:10" ht="45">
      <c r="A318" s="3">
        <v>19</v>
      </c>
      <c r="B318" s="15" t="s">
        <v>136</v>
      </c>
      <c r="C318" s="4">
        <v>5.685</v>
      </c>
      <c r="D318" s="4" t="s">
        <v>166</v>
      </c>
      <c r="E318" s="3" t="s">
        <v>138</v>
      </c>
      <c r="J318" s="65"/>
    </row>
    <row r="319" spans="1:5" ht="45">
      <c r="A319" s="3">
        <v>20</v>
      </c>
      <c r="B319" s="15" t="s">
        <v>136</v>
      </c>
      <c r="C319" s="4">
        <v>8.1683</v>
      </c>
      <c r="D319" s="4" t="s">
        <v>166</v>
      </c>
      <c r="E319" s="3" t="s">
        <v>139</v>
      </c>
    </row>
    <row r="320" spans="1:5" ht="15.75">
      <c r="A320" s="6">
        <v>20</v>
      </c>
      <c r="B320" s="49" t="s">
        <v>181</v>
      </c>
      <c r="C320" s="7">
        <f>SUM(C300:C319)</f>
        <v>274.008</v>
      </c>
      <c r="D320" s="4"/>
      <c r="E320" s="3"/>
    </row>
    <row r="321" spans="1:5" ht="15.75">
      <c r="A321" s="66" t="s">
        <v>180</v>
      </c>
      <c r="B321" s="67"/>
      <c r="C321" s="67"/>
      <c r="D321" s="67"/>
      <c r="E321" s="68"/>
    </row>
    <row r="322" spans="1:5" ht="45">
      <c r="A322" s="9">
        <v>1</v>
      </c>
      <c r="B322" s="48" t="s">
        <v>208</v>
      </c>
      <c r="C322" s="23">
        <v>10</v>
      </c>
      <c r="D322" s="24" t="s">
        <v>166</v>
      </c>
      <c r="E322" s="29" t="s">
        <v>213</v>
      </c>
    </row>
    <row r="323" spans="1:5" ht="45">
      <c r="A323" s="9">
        <v>2</v>
      </c>
      <c r="B323" s="48" t="s">
        <v>406</v>
      </c>
      <c r="C323" s="23">
        <v>13.5506</v>
      </c>
      <c r="D323" s="24" t="s">
        <v>166</v>
      </c>
      <c r="E323" s="29" t="s">
        <v>407</v>
      </c>
    </row>
    <row r="324" spans="1:5" ht="45">
      <c r="A324" s="9">
        <v>3</v>
      </c>
      <c r="B324" s="48" t="s">
        <v>408</v>
      </c>
      <c r="C324" s="23">
        <v>58.3261</v>
      </c>
      <c r="D324" s="24" t="s">
        <v>166</v>
      </c>
      <c r="E324" s="29" t="s">
        <v>452</v>
      </c>
    </row>
    <row r="325" spans="1:5" ht="45">
      <c r="A325" s="9">
        <v>4</v>
      </c>
      <c r="B325" s="48" t="s">
        <v>408</v>
      </c>
      <c r="C325" s="23">
        <v>3.1746</v>
      </c>
      <c r="D325" s="24" t="s">
        <v>166</v>
      </c>
      <c r="E325" s="29" t="s">
        <v>409</v>
      </c>
    </row>
    <row r="326" spans="1:5" ht="45">
      <c r="A326" s="9">
        <v>5</v>
      </c>
      <c r="B326" s="48" t="s">
        <v>410</v>
      </c>
      <c r="C326" s="23">
        <v>5.1599</v>
      </c>
      <c r="D326" s="24" t="s">
        <v>166</v>
      </c>
      <c r="E326" s="29" t="s">
        <v>411</v>
      </c>
    </row>
    <row r="327" spans="1:5" ht="45">
      <c r="A327" s="9">
        <v>6</v>
      </c>
      <c r="B327" s="48" t="s">
        <v>410</v>
      </c>
      <c r="C327" s="23">
        <v>6.7689</v>
      </c>
      <c r="D327" s="24" t="s">
        <v>166</v>
      </c>
      <c r="E327" s="29" t="s">
        <v>412</v>
      </c>
    </row>
    <row r="328" spans="1:5" ht="45">
      <c r="A328" s="9">
        <v>7</v>
      </c>
      <c r="B328" s="48" t="s">
        <v>413</v>
      </c>
      <c r="C328" s="23">
        <v>24.8967</v>
      </c>
      <c r="D328" s="24" t="s">
        <v>166</v>
      </c>
      <c r="E328" s="29" t="s">
        <v>414</v>
      </c>
    </row>
    <row r="329" spans="1:5" ht="45">
      <c r="A329" s="9">
        <v>8</v>
      </c>
      <c r="B329" s="48" t="s">
        <v>413</v>
      </c>
      <c r="C329" s="23">
        <v>4.9652</v>
      </c>
      <c r="D329" s="24" t="s">
        <v>166</v>
      </c>
      <c r="E329" s="29" t="s">
        <v>415</v>
      </c>
    </row>
    <row r="330" spans="1:5" ht="45">
      <c r="A330" s="9">
        <v>9</v>
      </c>
      <c r="B330" s="48" t="s">
        <v>413</v>
      </c>
      <c r="C330" s="23">
        <v>8.8896</v>
      </c>
      <c r="D330" s="24" t="s">
        <v>166</v>
      </c>
      <c r="E330" s="29" t="s">
        <v>416</v>
      </c>
    </row>
    <row r="331" spans="1:5" ht="45">
      <c r="A331" s="9">
        <v>10</v>
      </c>
      <c r="B331" s="48" t="s">
        <v>413</v>
      </c>
      <c r="C331" s="23">
        <v>6.8476</v>
      </c>
      <c r="D331" s="24" t="s">
        <v>166</v>
      </c>
      <c r="E331" s="29" t="s">
        <v>417</v>
      </c>
    </row>
    <row r="332" spans="1:5" ht="45">
      <c r="A332" s="9">
        <v>11</v>
      </c>
      <c r="B332" s="48" t="s">
        <v>413</v>
      </c>
      <c r="C332" s="23">
        <v>4.9942</v>
      </c>
      <c r="D332" s="24" t="s">
        <v>166</v>
      </c>
      <c r="E332" s="29" t="s">
        <v>418</v>
      </c>
    </row>
    <row r="333" spans="1:5" ht="45">
      <c r="A333" s="9">
        <v>12</v>
      </c>
      <c r="B333" s="48" t="s">
        <v>413</v>
      </c>
      <c r="C333" s="23">
        <v>3.0087</v>
      </c>
      <c r="D333" s="24" t="s">
        <v>166</v>
      </c>
      <c r="E333" s="29" t="s">
        <v>419</v>
      </c>
    </row>
    <row r="334" spans="1:5" ht="45">
      <c r="A334" s="9">
        <v>13</v>
      </c>
      <c r="B334" s="48" t="s">
        <v>413</v>
      </c>
      <c r="C334" s="23">
        <v>2.5048</v>
      </c>
      <c r="D334" s="24" t="s">
        <v>166</v>
      </c>
      <c r="E334" s="29" t="s">
        <v>420</v>
      </c>
    </row>
    <row r="335" spans="1:5" ht="45">
      <c r="A335" s="9">
        <v>14</v>
      </c>
      <c r="B335" s="48" t="s">
        <v>413</v>
      </c>
      <c r="C335" s="23">
        <v>34.2566</v>
      </c>
      <c r="D335" s="24" t="s">
        <v>166</v>
      </c>
      <c r="E335" s="29" t="s">
        <v>421</v>
      </c>
    </row>
    <row r="336" spans="1:5" ht="45">
      <c r="A336" s="9">
        <v>15</v>
      </c>
      <c r="B336" s="48" t="s">
        <v>413</v>
      </c>
      <c r="C336" s="23">
        <v>18.5568</v>
      </c>
      <c r="D336" s="24" t="s">
        <v>166</v>
      </c>
      <c r="E336" s="29" t="s">
        <v>422</v>
      </c>
    </row>
    <row r="337" spans="1:5" ht="45">
      <c r="A337" s="9">
        <v>16</v>
      </c>
      <c r="B337" s="48" t="s">
        <v>423</v>
      </c>
      <c r="C337" s="23">
        <v>19.3429</v>
      </c>
      <c r="D337" s="24" t="s">
        <v>166</v>
      </c>
      <c r="E337" s="29" t="s">
        <v>424</v>
      </c>
    </row>
    <row r="338" spans="1:5" ht="45">
      <c r="A338" s="9">
        <v>17</v>
      </c>
      <c r="B338" s="48" t="s">
        <v>425</v>
      </c>
      <c r="C338" s="23">
        <v>44.949</v>
      </c>
      <c r="D338" s="24" t="s">
        <v>166</v>
      </c>
      <c r="E338" s="29" t="s">
        <v>426</v>
      </c>
    </row>
    <row r="339" spans="1:5" ht="45">
      <c r="A339" s="9">
        <v>18</v>
      </c>
      <c r="B339" s="48" t="s">
        <v>425</v>
      </c>
      <c r="C339" s="23">
        <v>15.1696</v>
      </c>
      <c r="D339" s="24" t="s">
        <v>166</v>
      </c>
      <c r="E339" s="29" t="s">
        <v>427</v>
      </c>
    </row>
    <row r="340" spans="1:5" ht="45">
      <c r="A340" s="9">
        <v>19</v>
      </c>
      <c r="B340" s="48" t="s">
        <v>425</v>
      </c>
      <c r="C340" s="23">
        <v>18.5347</v>
      </c>
      <c r="D340" s="24" t="s">
        <v>166</v>
      </c>
      <c r="E340" s="29" t="s">
        <v>428</v>
      </c>
    </row>
    <row r="341" spans="1:5" ht="15.75">
      <c r="A341" s="6">
        <v>19</v>
      </c>
      <c r="B341" s="49" t="s">
        <v>181</v>
      </c>
      <c r="C341" s="7">
        <f>SUM(C322:C340)</f>
        <v>303.8965</v>
      </c>
      <c r="D341" s="4"/>
      <c r="E341" s="3"/>
    </row>
    <row r="342" spans="1:5" ht="15.75">
      <c r="A342" s="66" t="s">
        <v>205</v>
      </c>
      <c r="B342" s="67"/>
      <c r="C342" s="67"/>
      <c r="D342" s="67"/>
      <c r="E342" s="68"/>
    </row>
    <row r="343" spans="1:5" ht="45">
      <c r="A343" s="3">
        <v>1</v>
      </c>
      <c r="B343" s="15" t="s">
        <v>490</v>
      </c>
      <c r="C343" s="4">
        <v>13.4356</v>
      </c>
      <c r="D343" s="4" t="s">
        <v>166</v>
      </c>
      <c r="E343" s="3" t="s">
        <v>491</v>
      </c>
    </row>
    <row r="344" spans="1:5" ht="45">
      <c r="A344" s="3">
        <v>2</v>
      </c>
      <c r="B344" s="15" t="s">
        <v>368</v>
      </c>
      <c r="C344" s="4">
        <v>8.3237</v>
      </c>
      <c r="D344" s="4" t="s">
        <v>166</v>
      </c>
      <c r="E344" s="3" t="s">
        <v>369</v>
      </c>
    </row>
    <row r="345" spans="1:5" ht="45">
      <c r="A345" s="3">
        <v>3</v>
      </c>
      <c r="B345" s="15" t="s">
        <v>370</v>
      </c>
      <c r="C345" s="4">
        <v>14.2725</v>
      </c>
      <c r="D345" s="4" t="s">
        <v>166</v>
      </c>
      <c r="E345" s="3" t="s">
        <v>511</v>
      </c>
    </row>
    <row r="346" spans="1:5" ht="45">
      <c r="A346" s="3">
        <v>4</v>
      </c>
      <c r="B346" s="15" t="s">
        <v>367</v>
      </c>
      <c r="C346" s="4">
        <v>8.1686</v>
      </c>
      <c r="D346" s="4" t="s">
        <v>166</v>
      </c>
      <c r="E346" s="3" t="s">
        <v>371</v>
      </c>
    </row>
    <row r="347" spans="1:5" ht="45">
      <c r="A347" s="3">
        <v>5</v>
      </c>
      <c r="B347" s="15" t="s">
        <v>65</v>
      </c>
      <c r="C347" s="4">
        <v>19.9994</v>
      </c>
      <c r="D347" s="4" t="s">
        <v>166</v>
      </c>
      <c r="E347" s="3" t="s">
        <v>372</v>
      </c>
    </row>
    <row r="348" spans="1:5" ht="45">
      <c r="A348" s="3">
        <v>6</v>
      </c>
      <c r="B348" s="15" t="s">
        <v>492</v>
      </c>
      <c r="C348" s="4">
        <v>6.6332</v>
      </c>
      <c r="D348" s="4" t="s">
        <v>166</v>
      </c>
      <c r="E348" s="3" t="s">
        <v>493</v>
      </c>
    </row>
    <row r="349" spans="1:5" ht="45">
      <c r="A349" s="3">
        <v>7</v>
      </c>
      <c r="B349" s="15" t="s">
        <v>373</v>
      </c>
      <c r="C349" s="4">
        <v>4.125</v>
      </c>
      <c r="D349" s="4" t="s">
        <v>166</v>
      </c>
      <c r="E349" s="3" t="s">
        <v>487</v>
      </c>
    </row>
    <row r="350" spans="1:5" ht="45">
      <c r="A350" s="3">
        <v>8</v>
      </c>
      <c r="B350" s="15" t="s">
        <v>373</v>
      </c>
      <c r="C350" s="4">
        <v>3.7181</v>
      </c>
      <c r="D350" s="4" t="s">
        <v>166</v>
      </c>
      <c r="E350" s="3" t="s">
        <v>374</v>
      </c>
    </row>
    <row r="351" spans="1:5" ht="45">
      <c r="A351" s="3">
        <v>9</v>
      </c>
      <c r="B351" s="15" t="s">
        <v>373</v>
      </c>
      <c r="C351" s="4">
        <v>47.3912</v>
      </c>
      <c r="D351" s="4" t="s">
        <v>166</v>
      </c>
      <c r="E351" s="3" t="s">
        <v>375</v>
      </c>
    </row>
    <row r="352" spans="1:5" ht="45">
      <c r="A352" s="3">
        <v>10</v>
      </c>
      <c r="B352" s="15" t="s">
        <v>373</v>
      </c>
      <c r="C352" s="4">
        <v>31.889</v>
      </c>
      <c r="D352" s="4" t="s">
        <v>166</v>
      </c>
      <c r="E352" s="3" t="s">
        <v>376</v>
      </c>
    </row>
    <row r="353" spans="1:5" ht="45">
      <c r="A353" s="3">
        <v>11</v>
      </c>
      <c r="B353" s="15" t="s">
        <v>377</v>
      </c>
      <c r="C353" s="4">
        <v>28.007</v>
      </c>
      <c r="D353" s="4" t="s">
        <v>166</v>
      </c>
      <c r="E353" s="3" t="s">
        <v>378</v>
      </c>
    </row>
    <row r="354" spans="1:5" ht="45">
      <c r="A354" s="3">
        <v>12</v>
      </c>
      <c r="B354" s="15" t="s">
        <v>379</v>
      </c>
      <c r="C354" s="4">
        <v>11.8367</v>
      </c>
      <c r="D354" s="4" t="s">
        <v>166</v>
      </c>
      <c r="E354" s="3" t="s">
        <v>380</v>
      </c>
    </row>
    <row r="355" spans="1:5" ht="45">
      <c r="A355" s="3">
        <v>13</v>
      </c>
      <c r="B355" s="15" t="s">
        <v>379</v>
      </c>
      <c r="C355" s="4">
        <v>7.7794</v>
      </c>
      <c r="D355" s="4" t="s">
        <v>166</v>
      </c>
      <c r="E355" s="3" t="s">
        <v>494</v>
      </c>
    </row>
    <row r="356" spans="1:5" ht="45">
      <c r="A356" s="3">
        <v>14</v>
      </c>
      <c r="B356" s="15" t="s">
        <v>381</v>
      </c>
      <c r="C356" s="4">
        <v>52.3773</v>
      </c>
      <c r="D356" s="4" t="s">
        <v>166</v>
      </c>
      <c r="E356" s="3" t="s">
        <v>382</v>
      </c>
    </row>
    <row r="357" spans="1:5" ht="45">
      <c r="A357" s="3">
        <v>15</v>
      </c>
      <c r="B357" s="15" t="s">
        <v>66</v>
      </c>
      <c r="C357" s="4">
        <v>70.3575</v>
      </c>
      <c r="D357" s="4" t="s">
        <v>166</v>
      </c>
      <c r="E357" s="3" t="s">
        <v>504</v>
      </c>
    </row>
    <row r="358" spans="1:5" ht="45">
      <c r="A358" s="3">
        <v>16</v>
      </c>
      <c r="B358" s="15" t="s">
        <v>66</v>
      </c>
      <c r="C358" s="4">
        <v>33.105</v>
      </c>
      <c r="D358" s="4" t="s">
        <v>166</v>
      </c>
      <c r="E358" s="3" t="s">
        <v>502</v>
      </c>
    </row>
    <row r="359" spans="1:5" ht="45">
      <c r="A359" s="3">
        <v>17</v>
      </c>
      <c r="B359" s="15" t="s">
        <v>66</v>
      </c>
      <c r="C359" s="4">
        <v>24.939</v>
      </c>
      <c r="D359" s="4" t="s">
        <v>166</v>
      </c>
      <c r="E359" s="3" t="s">
        <v>383</v>
      </c>
    </row>
    <row r="360" spans="1:5" ht="45">
      <c r="A360" s="3">
        <v>18</v>
      </c>
      <c r="B360" s="15" t="s">
        <v>505</v>
      </c>
      <c r="C360" s="4">
        <v>36.8402</v>
      </c>
      <c r="D360" s="4" t="s">
        <v>166</v>
      </c>
      <c r="E360" s="3" t="s">
        <v>509</v>
      </c>
    </row>
    <row r="361" spans="1:5" ht="45">
      <c r="A361" s="3">
        <v>19</v>
      </c>
      <c r="B361" s="15" t="s">
        <v>505</v>
      </c>
      <c r="C361" s="4">
        <v>14.4383</v>
      </c>
      <c r="D361" s="4" t="s">
        <v>166</v>
      </c>
      <c r="E361" s="3" t="s">
        <v>506</v>
      </c>
    </row>
    <row r="362" spans="1:5" ht="45">
      <c r="A362" s="3">
        <v>20</v>
      </c>
      <c r="B362" s="15" t="s">
        <v>384</v>
      </c>
      <c r="C362" s="4">
        <v>13.1101</v>
      </c>
      <c r="D362" s="4" t="s">
        <v>166</v>
      </c>
      <c r="E362" s="3" t="s">
        <v>385</v>
      </c>
    </row>
    <row r="363" spans="1:5" ht="45">
      <c r="A363" s="3">
        <v>21</v>
      </c>
      <c r="B363" s="15" t="s">
        <v>386</v>
      </c>
      <c r="C363" s="4">
        <v>19.7635</v>
      </c>
      <c r="D363" s="4" t="s">
        <v>166</v>
      </c>
      <c r="E363" s="3" t="s">
        <v>387</v>
      </c>
    </row>
    <row r="364" spans="1:5" ht="45">
      <c r="A364" s="3">
        <v>22</v>
      </c>
      <c r="B364" s="15" t="s">
        <v>386</v>
      </c>
      <c r="C364" s="4">
        <v>56.4747</v>
      </c>
      <c r="D364" s="4" t="s">
        <v>166</v>
      </c>
      <c r="E364" s="3" t="s">
        <v>388</v>
      </c>
    </row>
    <row r="365" spans="1:5" ht="45">
      <c r="A365" s="3">
        <v>23</v>
      </c>
      <c r="B365" s="15" t="s">
        <v>386</v>
      </c>
      <c r="C365" s="4">
        <v>50.7382</v>
      </c>
      <c r="D365" s="4" t="s">
        <v>166</v>
      </c>
      <c r="E365" s="3" t="s">
        <v>512</v>
      </c>
    </row>
    <row r="366" spans="1:5" ht="45">
      <c r="A366" s="3">
        <v>24</v>
      </c>
      <c r="B366" s="15" t="s">
        <v>386</v>
      </c>
      <c r="C366" s="4">
        <v>179.4694</v>
      </c>
      <c r="D366" s="4" t="s">
        <v>166</v>
      </c>
      <c r="E366" s="3" t="s">
        <v>389</v>
      </c>
    </row>
    <row r="367" spans="1:5" ht="45">
      <c r="A367" s="3">
        <v>25</v>
      </c>
      <c r="B367" s="15" t="s">
        <v>386</v>
      </c>
      <c r="C367" s="4">
        <v>6.4641</v>
      </c>
      <c r="D367" s="4" t="s">
        <v>166</v>
      </c>
      <c r="E367" s="3" t="s">
        <v>474</v>
      </c>
    </row>
    <row r="368" spans="1:5" ht="45">
      <c r="A368" s="3">
        <v>26</v>
      </c>
      <c r="B368" s="15" t="s">
        <v>390</v>
      </c>
      <c r="C368" s="4">
        <v>30.6182</v>
      </c>
      <c r="D368" s="4" t="s">
        <v>166</v>
      </c>
      <c r="E368" s="3" t="s">
        <v>391</v>
      </c>
    </row>
    <row r="369" spans="1:5" ht="15.75">
      <c r="A369" s="6">
        <v>26</v>
      </c>
      <c r="B369" s="49" t="s">
        <v>181</v>
      </c>
      <c r="C369" s="7">
        <f>SUM(C343:C368)</f>
        <v>794.2749000000001</v>
      </c>
      <c r="D369" s="4"/>
      <c r="E369" s="3"/>
    </row>
    <row r="370" spans="1:5" ht="15.75">
      <c r="A370" s="66" t="s">
        <v>191</v>
      </c>
      <c r="B370" s="67"/>
      <c r="C370" s="67"/>
      <c r="D370" s="67"/>
      <c r="E370" s="68"/>
    </row>
    <row r="371" spans="1:5" ht="45">
      <c r="A371" s="3">
        <v>1</v>
      </c>
      <c r="B371" s="15" t="s">
        <v>194</v>
      </c>
      <c r="C371" s="4">
        <v>11.151</v>
      </c>
      <c r="D371" s="4" t="s">
        <v>166</v>
      </c>
      <c r="E371" s="3" t="s">
        <v>51</v>
      </c>
    </row>
    <row r="372" spans="1:5" ht="45">
      <c r="A372" s="3">
        <v>2</v>
      </c>
      <c r="B372" s="15" t="s">
        <v>200</v>
      </c>
      <c r="C372" s="4">
        <v>6.8257</v>
      </c>
      <c r="D372" s="4" t="s">
        <v>166</v>
      </c>
      <c r="E372" s="12" t="s">
        <v>50</v>
      </c>
    </row>
    <row r="373" spans="1:5" ht="45">
      <c r="A373" s="3">
        <v>3</v>
      </c>
      <c r="B373" s="51" t="s">
        <v>140</v>
      </c>
      <c r="C373" s="35">
        <v>8.2545</v>
      </c>
      <c r="D373" s="36" t="s">
        <v>166</v>
      </c>
      <c r="E373" s="37" t="s">
        <v>141</v>
      </c>
    </row>
    <row r="374" spans="1:5" ht="45">
      <c r="A374" s="3">
        <v>4</v>
      </c>
      <c r="B374" s="51" t="s">
        <v>140</v>
      </c>
      <c r="C374" s="35">
        <v>3.8147</v>
      </c>
      <c r="D374" s="36" t="s">
        <v>166</v>
      </c>
      <c r="E374" s="37" t="s">
        <v>142</v>
      </c>
    </row>
    <row r="375" spans="1:5" ht="47.25">
      <c r="A375" s="3">
        <v>5</v>
      </c>
      <c r="B375" s="55" t="s">
        <v>43</v>
      </c>
      <c r="C375" s="44">
        <v>5.0579</v>
      </c>
      <c r="D375" s="45" t="s">
        <v>166</v>
      </c>
      <c r="E375" s="46" t="s">
        <v>44</v>
      </c>
    </row>
    <row r="376" spans="1:5" ht="47.25">
      <c r="A376" s="3">
        <v>6</v>
      </c>
      <c r="B376" s="55" t="s">
        <v>45</v>
      </c>
      <c r="C376" s="44">
        <v>37.4522</v>
      </c>
      <c r="D376" s="45" t="s">
        <v>166</v>
      </c>
      <c r="E376" s="46" t="s">
        <v>46</v>
      </c>
    </row>
    <row r="377" spans="1:5" ht="45">
      <c r="A377" s="3">
        <v>7</v>
      </c>
      <c r="B377" s="51" t="s">
        <v>47</v>
      </c>
      <c r="C377" s="35">
        <v>2.9711</v>
      </c>
      <c r="D377" s="36" t="s">
        <v>166</v>
      </c>
      <c r="E377" s="37" t="s">
        <v>48</v>
      </c>
    </row>
    <row r="378" spans="1:5" ht="45">
      <c r="A378" s="3">
        <v>8</v>
      </c>
      <c r="B378" s="63" t="s">
        <v>392</v>
      </c>
      <c r="C378" s="64">
        <v>3.1277</v>
      </c>
      <c r="D378" s="64" t="s">
        <v>166</v>
      </c>
      <c r="E378" s="64" t="s">
        <v>393</v>
      </c>
    </row>
    <row r="379" spans="1:5" ht="45">
      <c r="A379" s="3">
        <v>9</v>
      </c>
      <c r="B379" s="63" t="s">
        <v>392</v>
      </c>
      <c r="C379" s="64">
        <v>6.4371</v>
      </c>
      <c r="D379" s="64" t="s">
        <v>166</v>
      </c>
      <c r="E379" s="64" t="s">
        <v>394</v>
      </c>
    </row>
    <row r="380" spans="1:5" ht="45">
      <c r="A380" s="3">
        <v>10</v>
      </c>
      <c r="B380" s="63" t="s">
        <v>392</v>
      </c>
      <c r="C380" s="64">
        <v>2.9856</v>
      </c>
      <c r="D380" s="64" t="s">
        <v>166</v>
      </c>
      <c r="E380" s="64" t="s">
        <v>395</v>
      </c>
    </row>
    <row r="381" spans="1:5" ht="15.75">
      <c r="A381" s="6">
        <v>10</v>
      </c>
      <c r="B381" s="49" t="s">
        <v>181</v>
      </c>
      <c r="C381" s="7">
        <f>SUM(C371:C380)</f>
        <v>88.07750000000003</v>
      </c>
      <c r="D381" s="4"/>
      <c r="E381" s="4"/>
    </row>
    <row r="382" spans="1:5" ht="15.75">
      <c r="A382" s="17">
        <f>A13+A39+A42+A48+A68+A77+A84+A103+A121+A152+A157+A187+A225+A174+A232+A209+A216+A220+A228+A250+A255+A298+A320+A341+A369+A381</f>
        <v>317</v>
      </c>
      <c r="B382" s="56" t="s">
        <v>181</v>
      </c>
      <c r="C382" s="10">
        <f>C13+C39+C42+C48+C68+C77+C84+C103+C121+C152+C157+C187+C225+C174+C232+C209+C216+C220+C228+C250+C255+C298+C320+C341+C369+C381</f>
        <v>4648.5905</v>
      </c>
      <c r="D382" s="11"/>
      <c r="E382" s="11"/>
    </row>
    <row r="383" spans="2:5" ht="15.75">
      <c r="B383" s="47"/>
      <c r="C383" s="2"/>
      <c r="D383" s="2"/>
      <c r="E383" s="2"/>
    </row>
  </sheetData>
  <sheetProtection/>
  <mergeCells count="30">
    <mergeCell ref="A342:E342"/>
    <mergeCell ref="A251:E251"/>
    <mergeCell ref="A256:E256"/>
    <mergeCell ref="A299:E299"/>
    <mergeCell ref="A321:E321"/>
    <mergeCell ref="A217:E217"/>
    <mergeCell ref="A233:E233"/>
    <mergeCell ref="A188:E188"/>
    <mergeCell ref="A122:E122"/>
    <mergeCell ref="A175:E175"/>
    <mergeCell ref="A153:E153"/>
    <mergeCell ref="A229:E229"/>
    <mergeCell ref="A226:E226"/>
    <mergeCell ref="A210:E210"/>
    <mergeCell ref="A85:E85"/>
    <mergeCell ref="A104:E104"/>
    <mergeCell ref="A370:E370"/>
    <mergeCell ref="A1:E1"/>
    <mergeCell ref="A3:E3"/>
    <mergeCell ref="A4:E4"/>
    <mergeCell ref="A2:E2"/>
    <mergeCell ref="A69:E69"/>
    <mergeCell ref="A221:E221"/>
    <mergeCell ref="A158:E158"/>
    <mergeCell ref="A78:E78"/>
    <mergeCell ref="A49:E49"/>
    <mergeCell ref="A7:E7"/>
    <mergeCell ref="A14:E14"/>
    <mergeCell ref="A40:E40"/>
    <mergeCell ref="A43:E43"/>
  </mergeCells>
  <conditionalFormatting sqref="E169:E173">
    <cfRule type="duplicateValues" priority="64" dxfId="1">
      <formula>AND(COUNTIF($E$169:$E$173,E169)&gt;1,NOT(ISBLANK(E169)))</formula>
    </cfRule>
  </conditionalFormatting>
  <printOptions/>
  <pageMargins left="0.7" right="0.7" top="0.75" bottom="0.75" header="0.3" footer="0.3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Євгенія Ковальова</cp:lastModifiedBy>
  <cp:lastPrinted>2019-06-27T07:28:21Z</cp:lastPrinted>
  <dcterms:created xsi:type="dcterms:W3CDTF">2014-10-07T09:45:34Z</dcterms:created>
  <dcterms:modified xsi:type="dcterms:W3CDTF">2021-05-13T09:30:21Z</dcterms:modified>
  <cp:category/>
  <cp:version/>
  <cp:contentType/>
  <cp:contentStatus/>
</cp:coreProperties>
</file>